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6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4.xml" ContentType="application/vnd.ms-excel.person+xml"/>
  <Override PartName="/xl/persons/person11.xml" ContentType="application/vnd.ms-excel.person+xml"/>
  <Override PartName="/xl/persons/person12.xml" ContentType="application/vnd.ms-excel.person+xml"/>
  <Override PartName="/xl/persons/person8.xml" ContentType="application/vnd.ms-excel.person+xml"/>
  <Override PartName="/xl/persons/person5.xml" ContentType="application/vnd.ms-excel.person+xml"/>
  <Override PartName="/xl/persons/person7.xml" ContentType="application/vnd.ms-excel.person+xml"/>
  <Override PartName="/xl/persons/person10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9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2eaac2af3a49df/デスクトップ/新しいフォルダー/"/>
    </mc:Choice>
  </mc:AlternateContent>
  <xr:revisionPtr revIDLastSave="1" documentId="13_ncr:1_{F005055C-F6D7-4230-9A93-A8A6D4DEEC19}" xr6:coauthVersionLast="47" xr6:coauthVersionMax="47" xr10:uidLastSave="{42EBD72C-1D16-49D7-8F5B-C455351947F3}"/>
  <bookViews>
    <workbookView xWindow="-120" yWindow="-120" windowWidth="29040" windowHeight="15720" xr2:uid="{9C42B969-2BD3-4F7A-8C2E-94A45EE711DB}"/>
  </bookViews>
  <sheets>
    <sheet name="工事請求書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6" l="1"/>
  <c r="C52" i="16"/>
  <c r="C53" i="16"/>
  <c r="C54" i="16"/>
  <c r="C55" i="16"/>
  <c r="C56" i="16"/>
  <c r="C57" i="16"/>
  <c r="C58" i="16"/>
  <c r="C59" i="16"/>
  <c r="C60" i="16"/>
  <c r="C50" i="16"/>
  <c r="A40" i="16"/>
  <c r="Q41" i="16" l="1"/>
  <c r="Q42" i="16"/>
  <c r="Q43" i="16"/>
  <c r="Q40" i="16"/>
  <c r="R39" i="16"/>
  <c r="B66" i="16"/>
  <c r="AE60" i="16"/>
  <c r="S60" i="16"/>
  <c r="M60" i="16"/>
  <c r="E60" i="16"/>
  <c r="D60" i="16"/>
  <c r="B60" i="16"/>
  <c r="A60" i="16"/>
  <c r="AE59" i="16"/>
  <c r="S59" i="16"/>
  <c r="M59" i="16"/>
  <c r="E59" i="16"/>
  <c r="D59" i="16"/>
  <c r="B59" i="16"/>
  <c r="A59" i="16"/>
  <c r="AE58" i="16"/>
  <c r="S58" i="16"/>
  <c r="M58" i="16"/>
  <c r="K58" i="16"/>
  <c r="E58" i="16"/>
  <c r="D58" i="16"/>
  <c r="B58" i="16"/>
  <c r="A58" i="16"/>
  <c r="AE57" i="16"/>
  <c r="Y57" i="16"/>
  <c r="S57" i="16"/>
  <c r="M57" i="16"/>
  <c r="E57" i="16"/>
  <c r="D57" i="16"/>
  <c r="B57" i="16"/>
  <c r="A57" i="16"/>
  <c r="AE56" i="16"/>
  <c r="S56" i="16"/>
  <c r="M56" i="16"/>
  <c r="E56" i="16"/>
  <c r="D56" i="16"/>
  <c r="B56" i="16"/>
  <c r="A56" i="16"/>
  <c r="AE55" i="16"/>
  <c r="S55" i="16"/>
  <c r="M55" i="16"/>
  <c r="E55" i="16"/>
  <c r="D55" i="16"/>
  <c r="B55" i="16"/>
  <c r="A55" i="16"/>
  <c r="AE54" i="16"/>
  <c r="S54" i="16"/>
  <c r="M54" i="16"/>
  <c r="K54" i="16"/>
  <c r="E54" i="16"/>
  <c r="D54" i="16"/>
  <c r="B54" i="16"/>
  <c r="A54" i="16"/>
  <c r="AE53" i="16"/>
  <c r="Y53" i="16"/>
  <c r="S53" i="16"/>
  <c r="M53" i="16"/>
  <c r="E53" i="16"/>
  <c r="D53" i="16"/>
  <c r="B53" i="16"/>
  <c r="A53" i="16"/>
  <c r="AE52" i="16"/>
  <c r="S52" i="16"/>
  <c r="M52" i="16"/>
  <c r="E52" i="16"/>
  <c r="D52" i="16"/>
  <c r="B52" i="16"/>
  <c r="A52" i="16"/>
  <c r="AE51" i="16"/>
  <c r="S51" i="16"/>
  <c r="M51" i="16"/>
  <c r="E51" i="16"/>
  <c r="D51" i="16"/>
  <c r="B51" i="16"/>
  <c r="A51" i="16"/>
  <c r="AE50" i="16"/>
  <c r="S50" i="16"/>
  <c r="M50" i="16"/>
  <c r="K50" i="16"/>
  <c r="E50" i="16"/>
  <c r="D50" i="16"/>
  <c r="B50" i="16"/>
  <c r="A50" i="16"/>
  <c r="AA48" i="16"/>
  <c r="S48" i="16"/>
  <c r="L48" i="16"/>
  <c r="A48" i="16"/>
  <c r="A38" i="16"/>
  <c r="AE37" i="16"/>
  <c r="AB37" i="16"/>
  <c r="W37" i="16"/>
  <c r="K30" i="16"/>
  <c r="K64" i="16" s="1"/>
  <c r="K29" i="16"/>
  <c r="Y29" i="16" s="1"/>
  <c r="Y63" i="16" s="1"/>
  <c r="Y26" i="16"/>
  <c r="Y60" i="16" s="1"/>
  <c r="K26" i="16"/>
  <c r="K60" i="16" s="1"/>
  <c r="Y25" i="16"/>
  <c r="Y59" i="16" s="1"/>
  <c r="K25" i="16"/>
  <c r="K59" i="16" s="1"/>
  <c r="Y24" i="16"/>
  <c r="Y58" i="16" s="1"/>
  <c r="K24" i="16"/>
  <c r="Y23" i="16"/>
  <c r="K23" i="16"/>
  <c r="K57" i="16" s="1"/>
  <c r="Y22" i="16"/>
  <c r="Y56" i="16" s="1"/>
  <c r="K22" i="16"/>
  <c r="K56" i="16" s="1"/>
  <c r="Y21" i="16"/>
  <c r="Y55" i="16" s="1"/>
  <c r="K21" i="16"/>
  <c r="K55" i="16" s="1"/>
  <c r="Y20" i="16"/>
  <c r="Y54" i="16" s="1"/>
  <c r="K20" i="16"/>
  <c r="Y19" i="16"/>
  <c r="K19" i="16"/>
  <c r="K53" i="16" s="1"/>
  <c r="Y18" i="16"/>
  <c r="Y52" i="16" s="1"/>
  <c r="K18" i="16"/>
  <c r="K52" i="16" s="1"/>
  <c r="Y17" i="16"/>
  <c r="Y51" i="16" s="1"/>
  <c r="K17" i="16"/>
  <c r="K51" i="16" s="1"/>
  <c r="Y16" i="16"/>
  <c r="Y27" i="16" s="1"/>
  <c r="K16" i="16"/>
  <c r="Q44" i="16"/>
  <c r="K28" i="16" l="1"/>
  <c r="Y61" i="16"/>
  <c r="Y50" i="16"/>
  <c r="K63" i="16"/>
  <c r="Y28" i="16" l="1"/>
  <c r="K62" i="16"/>
  <c r="Y62" i="16" l="1"/>
  <c r="Y30" i="16"/>
  <c r="Y64" i="16" l="1"/>
  <c r="A11" i="16"/>
  <c r="A45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975C470D-D12F-415C-AD5E-6E40DA1F3BA7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sharedStrings.xml><?xml version="1.0" encoding="utf-8"?>
<sst xmlns="http://schemas.openxmlformats.org/spreadsheetml/2006/main" count="102" uniqueCount="44">
  <si>
    <t>既収金額</t>
    <rPh sb="0" eb="2">
      <t>キシュウ</t>
    </rPh>
    <rPh sb="2" eb="4">
      <t>キンガク</t>
    </rPh>
    <phoneticPr fontId="1"/>
  </si>
  <si>
    <t>下記の通りご請求申し上げます</t>
    <rPh sb="0" eb="2">
      <t>カキ</t>
    </rPh>
    <rPh sb="3" eb="4">
      <t>トオ</t>
    </rPh>
    <rPh sb="6" eb="9">
      <t>セイキュウモウ</t>
    </rPh>
    <rPh sb="10" eb="11">
      <t>ア</t>
    </rPh>
    <phoneticPr fontId="1"/>
  </si>
  <si>
    <t>　　御中</t>
    <rPh sb="2" eb="4">
      <t>オンチュウ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</si>
  <si>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</si>
  <si>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</si>
  <si>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出来高金額</t>
    <rPh sb="0" eb="3">
      <t>デキダカ</t>
    </rPh>
    <rPh sb="3" eb="5">
      <t>キンガク</t>
    </rPh>
    <phoneticPr fontId="1"/>
  </si>
  <si>
    <t>今回請求金額</t>
    <rPh sb="0" eb="2">
      <t>コンカイ</t>
    </rPh>
    <rPh sb="2" eb="6">
      <t>セイキュウキンガク</t>
    </rPh>
    <phoneticPr fontId="1"/>
  </si>
  <si>
    <t>予算コード</t>
    <rPh sb="0" eb="2">
      <t>ヨサン</t>
    </rPh>
    <phoneticPr fontId="1"/>
  </si>
  <si>
    <t>）</t>
    <phoneticPr fontId="1"/>
  </si>
  <si>
    <t>　（</t>
    <phoneticPr fontId="1"/>
  </si>
  <si>
    <t>年</t>
  </si>
  <si>
    <t>部　課　長</t>
    <rPh sb="0" eb="1">
      <t>ブ</t>
    </rPh>
    <rPh sb="2" eb="3">
      <t>カ</t>
    </rPh>
    <rPh sb="4" eb="5">
      <t>チョウ</t>
    </rPh>
    <phoneticPr fontId="1"/>
  </si>
  <si>
    <t>社　長</t>
    <rPh sb="0" eb="1">
      <t>シャ</t>
    </rPh>
    <rPh sb="2" eb="3">
      <t>チョウ</t>
    </rPh>
    <phoneticPr fontId="1"/>
  </si>
  <si>
    <t>月　</t>
    <rPh sb="0" eb="1">
      <t>ツキ</t>
    </rPh>
    <phoneticPr fontId="1"/>
  </si>
  <si>
    <t>日</t>
    <rPh sb="0" eb="1">
      <t>ヒ</t>
    </rPh>
    <phoneticPr fontId="1"/>
  </si>
  <si>
    <t>出来高
数量</t>
    <rPh sb="0" eb="3">
      <t>デキダカ</t>
    </rPh>
    <rPh sb="4" eb="6">
      <t>スウリョウ</t>
    </rPh>
    <phoneticPr fontId="1"/>
  </si>
  <si>
    <t>８％ 消費税</t>
    <rPh sb="3" eb="4">
      <t>ショウ</t>
    </rPh>
    <rPh sb="4" eb="5">
      <t>ヒ</t>
    </rPh>
    <rPh sb="5" eb="6">
      <t>ゼイ</t>
    </rPh>
    <phoneticPr fontId="1"/>
  </si>
  <si>
    <t>合   計</t>
    <rPh sb="0" eb="1">
      <t>ゴウ</t>
    </rPh>
    <rPh sb="4" eb="5">
      <t>ケイ</t>
    </rPh>
    <phoneticPr fontId="1"/>
  </si>
  <si>
    <t>小   計</t>
    <rPh sb="0" eb="1">
      <t>ショウ</t>
    </rPh>
    <rPh sb="4" eb="5">
      <t>ケイ</t>
    </rPh>
    <phoneticPr fontId="1"/>
  </si>
  <si>
    <t>　</t>
  </si>
  <si>
    <t>名　　　　　　称</t>
    <rPh sb="0" eb="1">
      <t>ナ</t>
    </rPh>
    <rPh sb="7" eb="8">
      <t>ショウ</t>
    </rPh>
    <phoneticPr fontId="1"/>
  </si>
  <si>
    <t xml:space="preserve"> ８％ 対象</t>
    <phoneticPr fontId="1"/>
  </si>
  <si>
    <t>発行日</t>
    <rPh sb="0" eb="3">
      <t>ハッコウビ</t>
    </rPh>
    <phoneticPr fontId="1"/>
  </si>
  <si>
    <t>T</t>
    <phoneticPr fontId="1"/>
  </si>
  <si>
    <t>　　イトー担当者名　：</t>
    <rPh sb="5" eb="8">
      <t>タントウシャ</t>
    </rPh>
    <rPh sb="8" eb="9">
      <t>メイ</t>
    </rPh>
    <phoneticPr fontId="1"/>
  </si>
  <si>
    <t>社名</t>
    <rPh sb="0" eb="2">
      <t>シャメイ</t>
    </rPh>
    <phoneticPr fontId="1"/>
  </si>
  <si>
    <t>住所</t>
    <rPh sb="0" eb="2">
      <t>ジュウショ</t>
    </rPh>
    <phoneticPr fontId="1"/>
  </si>
  <si>
    <t>登録番号</t>
    <rPh sb="0" eb="2">
      <t>トウロク</t>
    </rPh>
    <rPh sb="2" eb="4">
      <t>バンゴウ</t>
    </rPh>
    <phoneticPr fontId="1"/>
  </si>
  <si>
    <t>株式会社イトー</t>
    <rPh sb="0" eb="4">
      <t>カブシキガイシャ</t>
    </rPh>
    <phoneticPr fontId="1"/>
  </si>
  <si>
    <t xml:space="preserve"> 消費税対象外</t>
    <rPh sb="1" eb="4">
      <t>ショウヒゼイ</t>
    </rPh>
    <rPh sb="6" eb="7">
      <t>ソト</t>
    </rPh>
    <phoneticPr fontId="1"/>
  </si>
  <si>
    <t xml:space="preserve">  ＊印は軽減税率対象</t>
    <rPh sb="3" eb="4">
      <t>シルシ</t>
    </rPh>
    <rPh sb="5" eb="7">
      <t>ケイゲン</t>
    </rPh>
    <rPh sb="7" eb="9">
      <t>ゼイリツ</t>
    </rPh>
    <rPh sb="9" eb="11">
      <t>タイショウ</t>
    </rPh>
    <phoneticPr fontId="1"/>
  </si>
  <si>
    <t>業者控</t>
    <rPh sb="0" eb="2">
      <t>ギョウシャ</t>
    </rPh>
    <rPh sb="2" eb="3">
      <t>ヒカエ</t>
    </rPh>
    <phoneticPr fontId="1"/>
  </si>
  <si>
    <t>請 負 金 額</t>
    <rPh sb="0" eb="1">
      <t>ショウ</t>
    </rPh>
    <rPh sb="2" eb="3">
      <t>フ</t>
    </rPh>
    <rPh sb="4" eb="5">
      <t>カネ</t>
    </rPh>
    <rPh sb="6" eb="7">
      <t>ガク</t>
    </rPh>
    <phoneticPr fontId="1"/>
  </si>
  <si>
    <t>工　　事　　名</t>
    <rPh sb="0" eb="1">
      <t>コウ</t>
    </rPh>
    <rPh sb="3" eb="4">
      <t>コト</t>
    </rPh>
    <rPh sb="6" eb="7">
      <t>メイ</t>
    </rPh>
    <phoneticPr fontId="1"/>
  </si>
  <si>
    <t>工事番号</t>
    <rPh sb="0" eb="2">
      <t>コウジ</t>
    </rPh>
    <rPh sb="2" eb="4">
      <t>バンゴウ</t>
    </rPh>
    <phoneticPr fontId="1"/>
  </si>
  <si>
    <t>注文番号</t>
    <rPh sb="0" eb="2">
      <t>チュウモン</t>
    </rPh>
    <rPh sb="2" eb="4">
      <t>バンゴウ</t>
    </rPh>
    <phoneticPr fontId="1"/>
  </si>
  <si>
    <t>商店コード</t>
    <rPh sb="0" eb="2">
      <t>ショウテン</t>
    </rPh>
    <phoneticPr fontId="1"/>
  </si>
  <si>
    <t>10％ 対象</t>
    <rPh sb="4" eb="6">
      <t>タイショウ</t>
    </rPh>
    <phoneticPr fontId="1"/>
  </si>
  <si>
    <t>10％消費税</t>
    <rPh sb="3" eb="4">
      <t>ショウ</t>
    </rPh>
    <rPh sb="4" eb="5">
      <t>ヒ</t>
    </rPh>
    <rPh sb="5" eb="6">
      <t>ゼイ</t>
    </rPh>
    <phoneticPr fontId="1"/>
  </si>
  <si>
    <t>工　事　請　求　書</t>
    <rPh sb="0" eb="1">
      <t>コウ</t>
    </rPh>
    <rPh sb="2" eb="3">
      <t>コト</t>
    </rPh>
    <rPh sb="4" eb="5">
      <t>ショウ</t>
    </rPh>
    <rPh sb="6" eb="7">
      <t>モトム</t>
    </rPh>
    <rPh sb="8" eb="9">
      <t>ショ</t>
    </rPh>
    <phoneticPr fontId="1"/>
  </si>
  <si>
    <t>TEL</t>
    <phoneticPr fontId="1"/>
  </si>
  <si>
    <t xml:space="preserve">  〇印は消費税対象外</t>
    <rPh sb="3" eb="4">
      <t>シルシ</t>
    </rPh>
    <rPh sb="5" eb="8">
      <t>ショウヒゼイ</t>
    </rPh>
    <rPh sb="8" eb="11">
      <t>タイショウガイ</t>
    </rPh>
    <phoneticPr fontId="1"/>
  </si>
  <si>
    <t>担　　当</t>
    <rPh sb="0" eb="1">
      <t>タン</t>
    </rPh>
    <rPh sb="3" eb="4">
      <t>トウ</t>
    </rPh>
    <phoneticPr fontId="1"/>
  </si>
  <si>
    <t>件名：</t>
    <rPh sb="0" eb="2">
      <t>ケンメイ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</si>
</sst>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176" formatCode="#,###"/>
    <numFmt numFmtId="177" formatCode="#"/>
    <numFmt numFmtId="178" formatCode="#,###;[Red]\-#,###"/>
    <numFmt numFmtId="179" formatCode="_ &quot;¥&quot;* #,###_ ;_ &quot;¥&quot;* \-#,###_ ;_ &quot;¥&quot;* &quot;-&quot;_ ;_ @_ "/>
    <numFmt numFmtId="180" formatCode="* #,##0.00%_ ;_ * \-#,##0.00%_ ;_ * &quot; &quot;?_ ;_ @_ 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34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37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37" xfId="0" applyFont="1" applyBorder="1">
      <alignment vertical="center"/>
    </xf>
    <xf numFmtId="42" fontId="11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1" xfId="0" applyFont="1" applyBorder="1">
      <alignment vertical="center"/>
    </xf>
    <xf numFmtId="0" fontId="2" fillId="0" borderId="20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177" fontId="2" fillId="0" borderId="20" xfId="0" applyNumberFormat="1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0" fontId="0" fillId="0" borderId="27" xfId="0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79" fontId="11" fillId="0" borderId="0" xfId="0" applyNumberFormat="1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8" fontId="11" fillId="0" borderId="13" xfId="1" applyNumberFormat="1" applyFont="1" applyBorder="1" applyAlignment="1">
      <alignment horizontal="right" vertical="center" shrinkToFit="1"/>
    </xf>
    <xf numFmtId="178" fontId="11" fillId="0" borderId="12" xfId="1" applyNumberFormat="1" applyFont="1" applyBorder="1" applyAlignment="1">
      <alignment horizontal="right" vertical="center" shrinkToFit="1"/>
    </xf>
    <xf numFmtId="179" fontId="11" fillId="0" borderId="1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78" fontId="11" fillId="0" borderId="15" xfId="1" applyNumberFormat="1" applyFont="1" applyBorder="1" applyAlignment="1">
      <alignment horizontal="right" vertical="center" shrinkToFit="1"/>
    </xf>
    <xf numFmtId="178" fontId="11" fillId="0" borderId="19" xfId="1" applyNumberFormat="1" applyFont="1" applyBorder="1" applyAlignment="1">
      <alignment horizontal="right" vertical="center" shrinkToFit="1"/>
    </xf>
    <xf numFmtId="177" fontId="2" fillId="0" borderId="32" xfId="0" applyNumberFormat="1" applyFont="1" applyBorder="1" applyAlignment="1">
      <alignment horizontal="center" vertical="center"/>
    </xf>
    <xf numFmtId="177" fontId="2" fillId="0" borderId="36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8" fontId="11" fillId="0" borderId="14" xfId="1" applyNumberFormat="1" applyFont="1" applyBorder="1" applyAlignment="1">
      <alignment horizontal="right" vertical="center" shrinkToFit="1"/>
    </xf>
    <xf numFmtId="180" fontId="2" fillId="0" borderId="13" xfId="0" applyNumberFormat="1" applyFont="1" applyBorder="1" applyAlignment="1">
      <alignment horizontal="center" vertical="center" shrinkToFit="1"/>
    </xf>
    <xf numFmtId="180" fontId="2" fillId="0" borderId="14" xfId="0" applyNumberFormat="1" applyFont="1" applyBorder="1" applyAlignment="1">
      <alignment horizontal="center" vertical="center" shrinkToFit="1"/>
    </xf>
    <xf numFmtId="177" fontId="2" fillId="0" borderId="13" xfId="0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23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38" fontId="11" fillId="0" borderId="13" xfId="1" applyFont="1" applyBorder="1" applyAlignment="1">
      <alignment horizontal="right" vertical="center" shrinkToFit="1"/>
    </xf>
    <xf numFmtId="38" fontId="11" fillId="0" borderId="12" xfId="1" applyFont="1" applyBorder="1" applyAlignment="1">
      <alignment horizontal="right" vertical="center" shrinkToFit="1"/>
    </xf>
    <xf numFmtId="38" fontId="11" fillId="0" borderId="14" xfId="1" applyFont="1" applyBorder="1" applyAlignment="1">
      <alignment horizontal="right" vertical="center" shrinkToFit="1"/>
    </xf>
    <xf numFmtId="10" fontId="2" fillId="0" borderId="13" xfId="0" applyNumberFormat="1" applyFont="1" applyBorder="1" applyAlignment="1">
      <alignment horizontal="center" vertical="center" shrinkToFit="1"/>
    </xf>
    <xf numFmtId="10" fontId="2" fillId="0" borderId="14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28" xfId="0" applyBorder="1">
      <alignment vertical="center"/>
    </xf>
    <xf numFmtId="0" fontId="3" fillId="0" borderId="18" xfId="0" applyFont="1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 shrinkToFit="1"/>
    </xf>
    <xf numFmtId="177" fontId="2" fillId="0" borderId="12" xfId="0" applyNumberFormat="1" applyFont="1" applyBorder="1" applyAlignment="1">
      <alignment horizontal="center" vertical="center" shrinkToFit="1"/>
    </xf>
    <xf numFmtId="177" fontId="2" fillId="0" borderId="14" xfId="0" applyNumberFormat="1" applyFont="1" applyBorder="1" applyAlignment="1">
      <alignment horizontal="center" vertical="center" shrinkToFit="1"/>
    </xf>
    <xf numFmtId="177" fontId="12" fillId="0" borderId="13" xfId="0" applyNumberFormat="1" applyFont="1" applyBorder="1" applyAlignment="1">
      <alignment horizontal="center" vertical="center" shrinkToFit="1"/>
    </xf>
    <xf numFmtId="177" fontId="12" fillId="0" borderId="12" xfId="0" applyNumberFormat="1" applyFont="1" applyBorder="1" applyAlignment="1">
      <alignment horizontal="center" vertical="center" shrinkToFit="1"/>
    </xf>
    <xf numFmtId="177" fontId="12" fillId="0" borderId="14" xfId="0" applyNumberFormat="1" applyFont="1" applyBorder="1" applyAlignment="1">
      <alignment horizontal="center" vertical="center" shrinkToFit="1"/>
    </xf>
    <xf numFmtId="177" fontId="12" fillId="0" borderId="21" xfId="0" applyNumberFormat="1" applyFont="1" applyBorder="1" applyAlignment="1">
      <alignment horizontal="center" vertical="center" shrinkToFit="1"/>
    </xf>
    <xf numFmtId="177" fontId="2" fillId="0" borderId="0" xfId="0" applyNumberFormat="1" applyFont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42" fontId="15" fillId="0" borderId="11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12" fillId="0" borderId="1" xfId="0" applyNumberFormat="1" applyFont="1" applyBorder="1" applyAlignment="1">
      <alignment horizontal="center" vertical="center"/>
    </xf>
    <xf numFmtId="42" fontId="11" fillId="0" borderId="0" xfId="0" applyNumberFormat="1" applyFont="1" applyAlignment="1">
      <alignment horizontal="center" vertical="center"/>
    </xf>
    <xf numFmtId="42" fontId="11" fillId="0" borderId="1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2">
    <dxf>
      <numFmt numFmtId="35" formatCode="_ * #,##0.00_ ;_ * \-#,##0.00_ ;_ * &quot;-&quot;??_ ;_ @_ "/>
    </dxf>
    <dxf>
      <numFmt numFmtId="183" formatCode="#,##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0" Type="http://schemas.microsoft.com/office/2017/10/relationships/person" Target="persons/person6.xml"/><Relationship Id="rId72" Type="http://schemas.microsoft.com/office/2017/10/relationships/person" Target="persons/person2.xml"/><Relationship Id="rId85" Type="http://schemas.microsoft.com/office/2017/10/relationships/person" Target="persons/person.xml"/><Relationship Id="rId3" Type="http://schemas.openxmlformats.org/officeDocument/2006/relationships/styles" Target="styles.xml"/><Relationship Id="rId76" Type="http://schemas.microsoft.com/office/2017/10/relationships/person" Target="persons/person4.xml"/><Relationship Id="rId84" Type="http://schemas.microsoft.com/office/2017/10/relationships/person" Target="persons/person11.xml"/><Relationship Id="rId2" Type="http://schemas.openxmlformats.org/officeDocument/2006/relationships/theme" Target="theme/theme1.xml"/><Relationship Id="rId83" Type="http://schemas.microsoft.com/office/2017/10/relationships/person" Target="persons/person12.xml"/><Relationship Id="rId75" Type="http://schemas.microsoft.com/office/2017/10/relationships/person" Target="persons/person8.xml"/><Relationship Id="rId1" Type="http://schemas.openxmlformats.org/officeDocument/2006/relationships/worksheet" Target="worksheets/sheet1.xml"/><Relationship Id="rId74" Type="http://schemas.microsoft.com/office/2017/10/relationships/person" Target="persons/person5.xml"/><Relationship Id="rId79" Type="http://schemas.microsoft.com/office/2017/10/relationships/person" Target="persons/person7.xml"/><Relationship Id="rId5" Type="http://schemas.openxmlformats.org/officeDocument/2006/relationships/calcChain" Target="calcChain.xml"/><Relationship Id="rId82" Type="http://schemas.microsoft.com/office/2017/10/relationships/person" Target="persons/person10.xml"/><Relationship Id="rId73" Type="http://schemas.microsoft.com/office/2017/10/relationships/person" Target="persons/person0.xml"/><Relationship Id="rId78" Type="http://schemas.microsoft.com/office/2017/10/relationships/person" Target="persons/person3.xml"/><Relationship Id="rId81" Type="http://schemas.microsoft.com/office/2017/10/relationships/person" Target="persons/person9.xml"/><Relationship Id="rId4" Type="http://schemas.openxmlformats.org/officeDocument/2006/relationships/sharedStrings" Target="sharedStrings.xml"/><Relationship Id="rId77" Type="http://schemas.microsoft.com/office/2017/10/relationships/person" Target="persons/person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A1B4C-571C-4CAF-9269-19F28532DA7D}">
  <sheetPr codeName="Sheet4"/>
  <dimension ref="A1:AM68"/>
  <sheetViews>
    <sheetView tabSelected="1" topLeftCell="A38" zoomScale="85" zoomScaleNormal="85" workbookViewId="0">
      <selection activeCell="C24" sqref="C24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2"/>
      <c r="C1" s="32"/>
      <c r="D1" s="99" t="s">
        <v>39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5"/>
      <c r="AI1" s="5"/>
      <c r="AJ1" s="5"/>
      <c r="AK1" s="5"/>
    </row>
    <row r="2" spans="1:37" ht="9" customHeight="1">
      <c r="B2" s="32"/>
      <c r="C2" s="32"/>
      <c r="D2" s="32"/>
      <c r="E2" s="32"/>
      <c r="F2" s="5"/>
      <c r="G2" s="5"/>
      <c r="H2" s="5"/>
      <c r="I2" s="5"/>
      <c r="J2" s="5"/>
      <c r="K2" s="5"/>
      <c r="L2" s="5"/>
      <c r="M2" s="5"/>
      <c r="N2" s="5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0"/>
      <c r="V3" s="30" t="s">
        <v>22</v>
      </c>
      <c r="W3" s="46"/>
      <c r="X3" s="46"/>
      <c r="Y3" s="46"/>
      <c r="Z3" s="46"/>
      <c r="AA3" s="30" t="s">
        <v>10</v>
      </c>
      <c r="AB3" s="46"/>
      <c r="AC3" s="46"/>
      <c r="AD3" s="1" t="s">
        <v>13</v>
      </c>
      <c r="AE3" s="46"/>
      <c r="AF3" s="46"/>
      <c r="AG3" s="1" t="s">
        <v>14</v>
      </c>
      <c r="AH3" s="1"/>
      <c r="AI3" s="1"/>
    </row>
    <row r="4" spans="1:37" ht="24.75" customHeight="1" thickBot="1">
      <c r="A4" s="134" t="s">
        <v>28</v>
      </c>
      <c r="B4" s="134"/>
      <c r="C4" s="11" t="s">
        <v>2</v>
      </c>
      <c r="D4" s="11"/>
      <c r="E4" s="11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H4" s="13"/>
      <c r="AI4" s="1"/>
      <c r="AJ4" s="1"/>
      <c r="AK4" s="1"/>
    </row>
    <row r="5" spans="1:37" ht="18" customHeight="1">
      <c r="A5" s="1"/>
      <c r="B5" s="1"/>
      <c r="C5" s="1"/>
      <c r="I5" s="1"/>
      <c r="L5" s="125" t="s">
        <v>27</v>
      </c>
      <c r="M5" s="125"/>
      <c r="N5" s="125"/>
      <c r="O5" s="125"/>
      <c r="P5" s="125"/>
      <c r="Q5" s="6" t="s">
        <v>23</v>
      </c>
      <c r="R5" s="128"/>
      <c r="S5" s="128"/>
      <c r="T5" s="128"/>
      <c r="U5" s="128"/>
      <c r="V5" s="128"/>
      <c r="W5" s="128"/>
      <c r="X5" s="128"/>
      <c r="Y5" s="128"/>
      <c r="AG5" s="1"/>
    </row>
    <row r="6" spans="1:37" ht="18" customHeight="1">
      <c r="A6" s="129" t="s">
        <v>43</v>
      </c>
      <c r="B6" s="129"/>
      <c r="C6" s="129"/>
      <c r="D6" s="129"/>
      <c r="E6" s="129"/>
      <c r="F6" s="129"/>
      <c r="G6" s="129"/>
      <c r="H6" s="129"/>
      <c r="I6" s="129"/>
      <c r="J6" s="129"/>
      <c r="M6" s="125" t="s">
        <v>25</v>
      </c>
      <c r="N6" s="125"/>
      <c r="O6" s="125"/>
      <c r="P6" s="125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"/>
      <c r="AH7" s="1"/>
      <c r="AK7" s="1"/>
    </row>
    <row r="8" spans="1:37" ht="18" customHeight="1">
      <c r="A8" s="1" t="s">
        <v>1</v>
      </c>
      <c r="B8" s="1"/>
      <c r="C8" s="1"/>
      <c r="D8" s="1"/>
      <c r="I8" s="1"/>
      <c r="J8" s="1"/>
      <c r="M8" s="125" t="s">
        <v>26</v>
      </c>
      <c r="N8" s="125"/>
      <c r="O8" s="125"/>
      <c r="P8" s="125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25"/>
      <c r="N9" s="125"/>
      <c r="O9" s="125"/>
      <c r="P9" s="125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25" t="s">
        <v>40</v>
      </c>
      <c r="N10" s="125"/>
      <c r="O10" s="125"/>
      <c r="P10" s="125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"/>
      <c r="AH10" s="1"/>
      <c r="AJ10" s="1"/>
      <c r="AK10" s="1"/>
    </row>
    <row r="11" spans="1:37" ht="24.75" customHeight="1" thickBot="1">
      <c r="A11" s="126">
        <f>Y30</f>
        <v>0</v>
      </c>
      <c r="B11" s="126"/>
      <c r="C11" s="126"/>
      <c r="D11" s="126"/>
      <c r="E11" s="12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10" t="s">
        <v>33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2"/>
      <c r="L13" s="113" t="s">
        <v>34</v>
      </c>
      <c r="M13" s="114"/>
      <c r="N13" s="114"/>
      <c r="O13" s="114"/>
      <c r="P13" s="114"/>
      <c r="Q13" s="114"/>
      <c r="R13" s="115"/>
      <c r="S13" s="113" t="s">
        <v>35</v>
      </c>
      <c r="T13" s="111"/>
      <c r="U13" s="111"/>
      <c r="V13" s="111"/>
      <c r="W13" s="111"/>
      <c r="X13" s="111"/>
      <c r="Y13" s="111"/>
      <c r="Z13" s="112"/>
      <c r="AA13" s="113" t="s">
        <v>36</v>
      </c>
      <c r="AB13" s="111"/>
      <c r="AC13" s="111"/>
      <c r="AD13" s="111"/>
      <c r="AE13" s="111"/>
      <c r="AF13" s="111"/>
      <c r="AG13" s="116"/>
      <c r="AH13" s="4"/>
      <c r="AI13" s="4"/>
      <c r="AJ13" s="14"/>
      <c r="AK13" s="4"/>
    </row>
    <row r="14" spans="1:37" ht="24.75" customHeight="1">
      <c r="A14" s="82"/>
      <c r="B14" s="83"/>
      <c r="C14" s="83"/>
      <c r="D14" s="83"/>
      <c r="E14" s="83"/>
      <c r="F14" s="83"/>
      <c r="G14" s="83"/>
      <c r="H14" s="83"/>
      <c r="I14" s="83"/>
      <c r="J14" s="83"/>
      <c r="K14" s="84"/>
      <c r="L14" s="85"/>
      <c r="M14" s="86"/>
      <c r="N14" s="86"/>
      <c r="O14" s="86"/>
      <c r="P14" s="86"/>
      <c r="Q14" s="86"/>
      <c r="R14" s="87"/>
      <c r="S14" s="85"/>
      <c r="T14" s="86"/>
      <c r="U14" s="86"/>
      <c r="V14" s="86"/>
      <c r="W14" s="86"/>
      <c r="X14" s="86"/>
      <c r="Y14" s="86"/>
      <c r="Z14" s="87"/>
      <c r="AA14" s="85"/>
      <c r="AB14" s="86"/>
      <c r="AC14" s="86"/>
      <c r="AD14" s="86"/>
      <c r="AE14" s="86"/>
      <c r="AF14" s="86"/>
      <c r="AG14" s="88"/>
      <c r="AH14" s="1"/>
      <c r="AI14" s="1"/>
      <c r="AJ14" s="1"/>
      <c r="AK14" s="1"/>
    </row>
    <row r="15" spans="1:37" ht="23.1" customHeight="1">
      <c r="A15" s="89" t="s">
        <v>20</v>
      </c>
      <c r="B15" s="90"/>
      <c r="C15" s="21" t="s">
        <v>3</v>
      </c>
      <c r="D15" s="22" t="s">
        <v>4</v>
      </c>
      <c r="E15" s="100" t="s">
        <v>32</v>
      </c>
      <c r="F15" s="101"/>
      <c r="G15" s="101"/>
      <c r="H15" s="101"/>
      <c r="I15" s="101"/>
      <c r="J15" s="102"/>
      <c r="K15" s="103" t="s">
        <v>15</v>
      </c>
      <c r="L15" s="104"/>
      <c r="M15" s="105" t="s">
        <v>5</v>
      </c>
      <c r="N15" s="106"/>
      <c r="O15" s="106"/>
      <c r="P15" s="106"/>
      <c r="Q15" s="106"/>
      <c r="R15" s="90"/>
      <c r="S15" s="105" t="s">
        <v>0</v>
      </c>
      <c r="T15" s="106"/>
      <c r="U15" s="106"/>
      <c r="V15" s="106"/>
      <c r="W15" s="106"/>
      <c r="X15" s="90"/>
      <c r="Y15" s="105" t="s">
        <v>6</v>
      </c>
      <c r="Z15" s="106"/>
      <c r="AA15" s="106"/>
      <c r="AB15" s="106"/>
      <c r="AC15" s="106"/>
      <c r="AD15" s="90"/>
      <c r="AE15" s="107" t="s">
        <v>7</v>
      </c>
      <c r="AF15" s="108"/>
      <c r="AG15" s="109"/>
      <c r="AH15" s="1"/>
      <c r="AI15" s="1"/>
      <c r="AJ15" s="1"/>
      <c r="AK15" s="1"/>
    </row>
    <row r="16" spans="1:37" ht="22.5" customHeight="1">
      <c r="A16" s="35"/>
      <c r="B16" s="40" t="s">
        <v>19</v>
      </c>
      <c r="C16" s="41"/>
      <c r="D16" s="38"/>
      <c r="E16" s="91"/>
      <c r="F16" s="92"/>
      <c r="G16" s="92"/>
      <c r="H16" s="92"/>
      <c r="I16" s="92"/>
      <c r="J16" s="93"/>
      <c r="K16" s="94" t="str">
        <f t="shared" ref="K16:K26" si="0">IFERROR(M16/E16,"")</f>
        <v/>
      </c>
      <c r="L16" s="95"/>
      <c r="M16" s="57"/>
      <c r="N16" s="58"/>
      <c r="O16" s="58"/>
      <c r="P16" s="58"/>
      <c r="Q16" s="58"/>
      <c r="R16" s="71"/>
      <c r="S16" s="91"/>
      <c r="T16" s="92"/>
      <c r="U16" s="92"/>
      <c r="V16" s="92"/>
      <c r="W16" s="92"/>
      <c r="X16" s="93"/>
      <c r="Y16" s="57" t="str">
        <f t="shared" ref="Y16:Y26" si="1">IF(M16-S16=0,"",IF(E16=0,"請負金額入力",M16-S16))</f>
        <v/>
      </c>
      <c r="Z16" s="58"/>
      <c r="AA16" s="58"/>
      <c r="AB16" s="58"/>
      <c r="AC16" s="58"/>
      <c r="AD16" s="71"/>
      <c r="AE16" s="54"/>
      <c r="AF16" s="55"/>
      <c r="AG16" s="98"/>
      <c r="AH16" s="1"/>
      <c r="AI16" s="1"/>
      <c r="AJ16" s="1"/>
      <c r="AK16" s="1"/>
    </row>
    <row r="17" spans="1:39" ht="22.5" customHeight="1">
      <c r="A17" s="35"/>
      <c r="B17" s="40" t="s">
        <v>19</v>
      </c>
      <c r="C17" s="41"/>
      <c r="D17" s="38"/>
      <c r="E17" s="91"/>
      <c r="F17" s="92"/>
      <c r="G17" s="92"/>
      <c r="H17" s="92"/>
      <c r="I17" s="92"/>
      <c r="J17" s="93"/>
      <c r="K17" s="94" t="str">
        <f t="shared" si="0"/>
        <v/>
      </c>
      <c r="L17" s="95"/>
      <c r="M17" s="57"/>
      <c r="N17" s="58"/>
      <c r="O17" s="58"/>
      <c r="P17" s="58"/>
      <c r="Q17" s="58"/>
      <c r="R17" s="71"/>
      <c r="S17" s="91"/>
      <c r="T17" s="92"/>
      <c r="U17" s="92"/>
      <c r="V17" s="92"/>
      <c r="W17" s="92"/>
      <c r="X17" s="93"/>
      <c r="Y17" s="57" t="str">
        <f t="shared" si="1"/>
        <v/>
      </c>
      <c r="Z17" s="58"/>
      <c r="AA17" s="58"/>
      <c r="AB17" s="58"/>
      <c r="AC17" s="58"/>
      <c r="AD17" s="71"/>
      <c r="AE17" s="54"/>
      <c r="AF17" s="55"/>
      <c r="AG17" s="98"/>
      <c r="AH17" s="1"/>
      <c r="AI17" s="1"/>
      <c r="AJ17" s="1"/>
      <c r="AK17" s="1"/>
    </row>
    <row r="18" spans="1:39" ht="22.5" customHeight="1">
      <c r="A18" s="35"/>
      <c r="B18" s="40" t="s">
        <v>19</v>
      </c>
      <c r="C18" s="41"/>
      <c r="D18" s="38"/>
      <c r="E18" s="91"/>
      <c r="F18" s="92"/>
      <c r="G18" s="92"/>
      <c r="H18" s="92"/>
      <c r="I18" s="92"/>
      <c r="J18" s="93"/>
      <c r="K18" s="94" t="str">
        <f t="shared" si="0"/>
        <v/>
      </c>
      <c r="L18" s="95"/>
      <c r="M18" s="57"/>
      <c r="N18" s="58"/>
      <c r="O18" s="58"/>
      <c r="P18" s="58"/>
      <c r="Q18" s="58"/>
      <c r="R18" s="71"/>
      <c r="S18" s="91"/>
      <c r="T18" s="92"/>
      <c r="U18" s="92"/>
      <c r="V18" s="92"/>
      <c r="W18" s="92"/>
      <c r="X18" s="93"/>
      <c r="Y18" s="57" t="str">
        <f t="shared" si="1"/>
        <v/>
      </c>
      <c r="Z18" s="58"/>
      <c r="AA18" s="58"/>
      <c r="AB18" s="58"/>
      <c r="AC18" s="58"/>
      <c r="AD18" s="71"/>
      <c r="AE18" s="54"/>
      <c r="AF18" s="55"/>
      <c r="AG18" s="98"/>
      <c r="AH18" s="1"/>
      <c r="AI18" s="1"/>
      <c r="AJ18" s="1"/>
      <c r="AK18" s="1"/>
    </row>
    <row r="19" spans="1:39" ht="22.5" customHeight="1">
      <c r="A19" s="35"/>
      <c r="B19" s="40" t="s">
        <v>19</v>
      </c>
      <c r="C19" s="41"/>
      <c r="D19" s="38"/>
      <c r="E19" s="91"/>
      <c r="F19" s="92"/>
      <c r="G19" s="92"/>
      <c r="H19" s="92"/>
      <c r="I19" s="92"/>
      <c r="J19" s="93"/>
      <c r="K19" s="94" t="str">
        <f t="shared" si="0"/>
        <v/>
      </c>
      <c r="L19" s="95"/>
      <c r="M19" s="57"/>
      <c r="N19" s="58"/>
      <c r="O19" s="58"/>
      <c r="P19" s="58"/>
      <c r="Q19" s="58"/>
      <c r="R19" s="71"/>
      <c r="S19" s="91"/>
      <c r="T19" s="92"/>
      <c r="U19" s="92"/>
      <c r="V19" s="92"/>
      <c r="W19" s="92"/>
      <c r="X19" s="93"/>
      <c r="Y19" s="57" t="str">
        <f t="shared" si="1"/>
        <v/>
      </c>
      <c r="Z19" s="58"/>
      <c r="AA19" s="58"/>
      <c r="AB19" s="58"/>
      <c r="AC19" s="58"/>
      <c r="AD19" s="71"/>
      <c r="AE19" s="54"/>
      <c r="AF19" s="55"/>
      <c r="AG19" s="98"/>
      <c r="AH19" s="1"/>
      <c r="AI19" s="1"/>
      <c r="AJ19" s="1"/>
      <c r="AK19" s="1"/>
    </row>
    <row r="20" spans="1:39" ht="22.5" customHeight="1">
      <c r="A20" s="35"/>
      <c r="B20" s="40" t="s">
        <v>19</v>
      </c>
      <c r="C20" s="41"/>
      <c r="D20" s="38"/>
      <c r="E20" s="91"/>
      <c r="F20" s="92"/>
      <c r="G20" s="92"/>
      <c r="H20" s="92"/>
      <c r="I20" s="92"/>
      <c r="J20" s="93"/>
      <c r="K20" s="94" t="str">
        <f t="shared" si="0"/>
        <v/>
      </c>
      <c r="L20" s="95"/>
      <c r="M20" s="57"/>
      <c r="N20" s="58"/>
      <c r="O20" s="58"/>
      <c r="P20" s="58"/>
      <c r="Q20" s="58"/>
      <c r="R20" s="71"/>
      <c r="S20" s="91"/>
      <c r="T20" s="92"/>
      <c r="U20" s="92"/>
      <c r="V20" s="92"/>
      <c r="W20" s="92"/>
      <c r="X20" s="93"/>
      <c r="Y20" s="57" t="str">
        <f t="shared" si="1"/>
        <v/>
      </c>
      <c r="Z20" s="58"/>
      <c r="AA20" s="58"/>
      <c r="AB20" s="58"/>
      <c r="AC20" s="58"/>
      <c r="AD20" s="71"/>
      <c r="AE20" s="54"/>
      <c r="AF20" s="55"/>
      <c r="AG20" s="98"/>
      <c r="AH20" s="1"/>
      <c r="AI20" s="1"/>
      <c r="AJ20" s="1"/>
      <c r="AK20" s="1"/>
    </row>
    <row r="21" spans="1:39" ht="22.5" customHeight="1">
      <c r="A21" s="35"/>
      <c r="B21" s="40" t="s">
        <v>19</v>
      </c>
      <c r="C21" s="41"/>
      <c r="D21" s="38"/>
      <c r="E21" s="91"/>
      <c r="F21" s="92"/>
      <c r="G21" s="92"/>
      <c r="H21" s="92"/>
      <c r="I21" s="92"/>
      <c r="J21" s="93"/>
      <c r="K21" s="94" t="str">
        <f t="shared" si="0"/>
        <v/>
      </c>
      <c r="L21" s="95"/>
      <c r="M21" s="57"/>
      <c r="N21" s="58"/>
      <c r="O21" s="58"/>
      <c r="P21" s="58"/>
      <c r="Q21" s="58"/>
      <c r="R21" s="71"/>
      <c r="S21" s="91"/>
      <c r="T21" s="92"/>
      <c r="U21" s="92"/>
      <c r="V21" s="92"/>
      <c r="W21" s="92"/>
      <c r="X21" s="93"/>
      <c r="Y21" s="57" t="str">
        <f t="shared" si="1"/>
        <v/>
      </c>
      <c r="Z21" s="58"/>
      <c r="AA21" s="58"/>
      <c r="AB21" s="58"/>
      <c r="AC21" s="58"/>
      <c r="AD21" s="71"/>
      <c r="AE21" s="54"/>
      <c r="AF21" s="55"/>
      <c r="AG21" s="98"/>
      <c r="AH21" s="1"/>
      <c r="AI21" s="1"/>
      <c r="AJ21" s="1"/>
      <c r="AK21" s="1"/>
    </row>
    <row r="22" spans="1:39" ht="22.5" customHeight="1">
      <c r="A22" s="35"/>
      <c r="B22" s="40" t="s">
        <v>19</v>
      </c>
      <c r="C22" s="41"/>
      <c r="D22" s="38"/>
      <c r="E22" s="91"/>
      <c r="F22" s="92"/>
      <c r="G22" s="92"/>
      <c r="H22" s="92"/>
      <c r="I22" s="92"/>
      <c r="J22" s="93"/>
      <c r="K22" s="94" t="str">
        <f t="shared" si="0"/>
        <v/>
      </c>
      <c r="L22" s="95"/>
      <c r="M22" s="57"/>
      <c r="N22" s="58"/>
      <c r="O22" s="58"/>
      <c r="P22" s="58"/>
      <c r="Q22" s="58"/>
      <c r="R22" s="71"/>
      <c r="S22" s="91"/>
      <c r="T22" s="92"/>
      <c r="U22" s="92"/>
      <c r="V22" s="92"/>
      <c r="W22" s="92"/>
      <c r="X22" s="93"/>
      <c r="Y22" s="57" t="str">
        <f t="shared" si="1"/>
        <v/>
      </c>
      <c r="Z22" s="58"/>
      <c r="AA22" s="58"/>
      <c r="AB22" s="58"/>
      <c r="AC22" s="58"/>
      <c r="AD22" s="71"/>
      <c r="AE22" s="54"/>
      <c r="AF22" s="55"/>
      <c r="AG22" s="98"/>
      <c r="AH22" s="1"/>
      <c r="AI22" s="1"/>
      <c r="AJ22" s="1"/>
      <c r="AK22" s="1"/>
    </row>
    <row r="23" spans="1:39" ht="22.5" customHeight="1">
      <c r="A23" s="35"/>
      <c r="B23" s="40" t="s">
        <v>19</v>
      </c>
      <c r="C23" s="41"/>
      <c r="D23" s="38"/>
      <c r="E23" s="91"/>
      <c r="F23" s="92"/>
      <c r="G23" s="92"/>
      <c r="H23" s="92"/>
      <c r="I23" s="92"/>
      <c r="J23" s="93"/>
      <c r="K23" s="94" t="str">
        <f t="shared" si="0"/>
        <v/>
      </c>
      <c r="L23" s="95"/>
      <c r="M23" s="57"/>
      <c r="N23" s="58"/>
      <c r="O23" s="58"/>
      <c r="P23" s="58"/>
      <c r="Q23" s="58"/>
      <c r="R23" s="71"/>
      <c r="S23" s="91"/>
      <c r="T23" s="92"/>
      <c r="U23" s="92"/>
      <c r="V23" s="92"/>
      <c r="W23" s="92"/>
      <c r="X23" s="93"/>
      <c r="Y23" s="57" t="str">
        <f t="shared" si="1"/>
        <v/>
      </c>
      <c r="Z23" s="58"/>
      <c r="AA23" s="58"/>
      <c r="AB23" s="58"/>
      <c r="AC23" s="58"/>
      <c r="AD23" s="71"/>
      <c r="AE23" s="54"/>
      <c r="AF23" s="55"/>
      <c r="AG23" s="98"/>
      <c r="AH23" s="1"/>
      <c r="AJ23" s="1"/>
      <c r="AK23" s="1"/>
    </row>
    <row r="24" spans="1:39" ht="22.5" customHeight="1">
      <c r="A24" s="35"/>
      <c r="B24" s="40" t="s">
        <v>19</v>
      </c>
      <c r="C24" s="41"/>
      <c r="D24" s="38"/>
      <c r="E24" s="91"/>
      <c r="F24" s="92"/>
      <c r="G24" s="92"/>
      <c r="H24" s="92"/>
      <c r="I24" s="92"/>
      <c r="J24" s="93"/>
      <c r="K24" s="94" t="str">
        <f t="shared" si="0"/>
        <v/>
      </c>
      <c r="L24" s="95"/>
      <c r="M24" s="57"/>
      <c r="N24" s="58"/>
      <c r="O24" s="58"/>
      <c r="P24" s="58"/>
      <c r="Q24" s="58"/>
      <c r="R24" s="71"/>
      <c r="S24" s="91"/>
      <c r="T24" s="92"/>
      <c r="U24" s="92"/>
      <c r="V24" s="92"/>
      <c r="W24" s="92"/>
      <c r="X24" s="93"/>
      <c r="Y24" s="57" t="str">
        <f t="shared" si="1"/>
        <v/>
      </c>
      <c r="Z24" s="58"/>
      <c r="AA24" s="58"/>
      <c r="AB24" s="58"/>
      <c r="AC24" s="58"/>
      <c r="AD24" s="71"/>
      <c r="AE24" s="54"/>
      <c r="AF24" s="55"/>
      <c r="AG24" s="98"/>
      <c r="AH24" s="1"/>
      <c r="AI24" s="1"/>
      <c r="AJ24" s="1"/>
      <c r="AK24" s="1"/>
    </row>
    <row r="25" spans="1:39" ht="22.5" customHeight="1">
      <c r="A25" s="35"/>
      <c r="B25" s="40" t="s">
        <v>19</v>
      </c>
      <c r="C25" s="41"/>
      <c r="D25" s="38"/>
      <c r="E25" s="91"/>
      <c r="F25" s="92"/>
      <c r="G25" s="92"/>
      <c r="H25" s="92"/>
      <c r="I25" s="92"/>
      <c r="J25" s="93"/>
      <c r="K25" s="94" t="str">
        <f t="shared" si="0"/>
        <v/>
      </c>
      <c r="L25" s="95"/>
      <c r="M25" s="57"/>
      <c r="N25" s="58"/>
      <c r="O25" s="58"/>
      <c r="P25" s="58"/>
      <c r="Q25" s="58"/>
      <c r="R25" s="71"/>
      <c r="S25" s="91"/>
      <c r="T25" s="92"/>
      <c r="U25" s="92"/>
      <c r="V25" s="92"/>
      <c r="W25" s="92"/>
      <c r="X25" s="93"/>
      <c r="Y25" s="57" t="str">
        <f t="shared" si="1"/>
        <v/>
      </c>
      <c r="Z25" s="58"/>
      <c r="AA25" s="58"/>
      <c r="AB25" s="58"/>
      <c r="AC25" s="58"/>
      <c r="AD25" s="71"/>
      <c r="AE25" s="54"/>
      <c r="AF25" s="55"/>
      <c r="AG25" s="98"/>
      <c r="AH25" s="1"/>
      <c r="AI25" s="6"/>
      <c r="AJ25" s="1"/>
      <c r="AK25" s="1"/>
    </row>
    <row r="26" spans="1:39" ht="22.5" customHeight="1" thickBot="1">
      <c r="A26" s="36"/>
      <c r="B26" s="40" t="s">
        <v>19</v>
      </c>
      <c r="C26" s="42"/>
      <c r="D26" s="38"/>
      <c r="E26" s="91"/>
      <c r="F26" s="92"/>
      <c r="G26" s="92"/>
      <c r="H26" s="92"/>
      <c r="I26" s="92"/>
      <c r="J26" s="93"/>
      <c r="K26" s="94" t="str">
        <f t="shared" si="0"/>
        <v/>
      </c>
      <c r="L26" s="95"/>
      <c r="M26" s="57"/>
      <c r="N26" s="58"/>
      <c r="O26" s="58"/>
      <c r="P26" s="58"/>
      <c r="Q26" s="58"/>
      <c r="R26" s="71"/>
      <c r="S26" s="91"/>
      <c r="T26" s="92"/>
      <c r="U26" s="92"/>
      <c r="V26" s="92"/>
      <c r="W26" s="92"/>
      <c r="X26" s="93"/>
      <c r="Y26" s="57" t="str">
        <f t="shared" si="1"/>
        <v/>
      </c>
      <c r="Z26" s="58"/>
      <c r="AA26" s="58"/>
      <c r="AB26" s="58"/>
      <c r="AC26" s="58"/>
      <c r="AD26" s="71"/>
      <c r="AE26" s="96"/>
      <c r="AF26" s="50"/>
      <c r="AG26" s="97"/>
      <c r="AH26" s="1"/>
      <c r="AI26" s="1"/>
      <c r="AJ26" s="1"/>
      <c r="AK26" s="1"/>
    </row>
    <row r="27" spans="1:39" ht="22.5" customHeight="1">
      <c r="A27" s="1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54" t="s">
        <v>18</v>
      </c>
      <c r="T27" s="55"/>
      <c r="U27" s="55"/>
      <c r="V27" s="55"/>
      <c r="W27" s="55"/>
      <c r="X27" s="56"/>
      <c r="Y27" s="57">
        <f>SUM(Y16:AD26)</f>
        <v>0</v>
      </c>
      <c r="Z27" s="58"/>
      <c r="AA27" s="58"/>
      <c r="AB27" s="58"/>
      <c r="AC27" s="58"/>
      <c r="AD27" s="58"/>
      <c r="AE27" s="80"/>
      <c r="AF27" s="81"/>
      <c r="AG27" s="81"/>
      <c r="AH27" s="1"/>
      <c r="AI27" s="1"/>
      <c r="AJ27" s="1"/>
      <c r="AK27" s="1"/>
    </row>
    <row r="28" spans="1:39" ht="22.5" customHeight="1">
      <c r="A28" s="43"/>
      <c r="D28" s="1" t="s">
        <v>9</v>
      </c>
      <c r="E28" s="1" t="s">
        <v>37</v>
      </c>
      <c r="H28" s="29"/>
      <c r="I28" s="29"/>
      <c r="K28" s="131">
        <f>Y27-K29-K30</f>
        <v>0</v>
      </c>
      <c r="L28" s="131"/>
      <c r="M28" s="131"/>
      <c r="N28" s="131"/>
      <c r="O28" s="131"/>
      <c r="P28" s="131"/>
      <c r="Q28" s="131"/>
      <c r="R28" s="1" t="s">
        <v>8</v>
      </c>
      <c r="S28" s="54" t="s">
        <v>38</v>
      </c>
      <c r="T28" s="55"/>
      <c r="U28" s="55"/>
      <c r="V28" s="55"/>
      <c r="W28" s="55"/>
      <c r="X28" s="56"/>
      <c r="Y28" s="57">
        <f>ROUND(K28*0.1,0)</f>
        <v>0</v>
      </c>
      <c r="Z28" s="58"/>
      <c r="AA28" s="58"/>
      <c r="AB28" s="58"/>
      <c r="AC28" s="58"/>
      <c r="AD28" s="58"/>
      <c r="AE28" s="19"/>
      <c r="AF28" s="1"/>
      <c r="AG28" s="1"/>
      <c r="AH28" s="1"/>
    </row>
    <row r="29" spans="1:39" ht="22.5" customHeight="1">
      <c r="A29" s="19" t="s">
        <v>30</v>
      </c>
      <c r="D29" s="1" t="s">
        <v>9</v>
      </c>
      <c r="E29" s="1" t="s">
        <v>21</v>
      </c>
      <c r="H29" s="1"/>
      <c r="I29" s="1"/>
      <c r="K29" s="131">
        <f>SUMIF(B16:B26,"＊",Y16:AD26)</f>
        <v>0</v>
      </c>
      <c r="L29" s="131"/>
      <c r="M29" s="131"/>
      <c r="N29" s="131"/>
      <c r="O29" s="131"/>
      <c r="P29" s="131"/>
      <c r="Q29" s="131"/>
      <c r="R29" s="1" t="s">
        <v>8</v>
      </c>
      <c r="S29" s="54" t="s">
        <v>16</v>
      </c>
      <c r="T29" s="55"/>
      <c r="U29" s="55"/>
      <c r="V29" s="55"/>
      <c r="W29" s="55"/>
      <c r="X29" s="56"/>
      <c r="Y29" s="57">
        <f>ROUND(K29*0.08,0)</f>
        <v>0</v>
      </c>
      <c r="Z29" s="58"/>
      <c r="AA29" s="58"/>
      <c r="AB29" s="58"/>
      <c r="AC29" s="58"/>
      <c r="AD29" s="58"/>
      <c r="AE29" s="19"/>
      <c r="AF29" s="1"/>
      <c r="AG29" s="1"/>
      <c r="AH29" s="1"/>
      <c r="AK29" s="1"/>
      <c r="AL29" s="1"/>
      <c r="AM29" s="1"/>
    </row>
    <row r="30" spans="1:39" ht="22.5" customHeight="1" thickBot="1">
      <c r="A30" s="20" t="s">
        <v>41</v>
      </c>
      <c r="B30" s="2"/>
      <c r="C30" s="2"/>
      <c r="D30" s="2" t="s">
        <v>9</v>
      </c>
      <c r="E30" s="34" t="s">
        <v>29</v>
      </c>
      <c r="F30" s="24"/>
      <c r="G30" s="24"/>
      <c r="H30" s="2"/>
      <c r="I30" s="2"/>
      <c r="J30" s="24"/>
      <c r="K30" s="132">
        <f>SUMIF(B16:B26,"〇",Y16:AD26)</f>
        <v>0</v>
      </c>
      <c r="L30" s="132"/>
      <c r="M30" s="132"/>
      <c r="N30" s="132"/>
      <c r="O30" s="132"/>
      <c r="P30" s="132"/>
      <c r="Q30" s="132"/>
      <c r="R30" s="2" t="s">
        <v>8</v>
      </c>
      <c r="S30" s="60" t="s">
        <v>17</v>
      </c>
      <c r="T30" s="61"/>
      <c r="U30" s="61"/>
      <c r="V30" s="61"/>
      <c r="W30" s="61"/>
      <c r="X30" s="62"/>
      <c r="Y30" s="63">
        <f>SUM(Y27:AD29)</f>
        <v>0</v>
      </c>
      <c r="Z30" s="64"/>
      <c r="AA30" s="64"/>
      <c r="AB30" s="64"/>
      <c r="AC30" s="64"/>
      <c r="AD30" s="64"/>
      <c r="AE30" s="19"/>
      <c r="AF30" s="1"/>
      <c r="AG30" s="1"/>
      <c r="AH30" s="1"/>
      <c r="AI30" s="6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6"/>
      <c r="AJ31" s="1"/>
      <c r="AK31" s="1"/>
    </row>
    <row r="32" spans="1:39" ht="27" customHeight="1">
      <c r="A32" s="31" t="s">
        <v>24</v>
      </c>
      <c r="B32" s="81"/>
      <c r="C32" s="81"/>
      <c r="D32" s="81"/>
      <c r="E32" s="81"/>
      <c r="F32" s="81"/>
      <c r="G32" s="133"/>
      <c r="H32" s="67" t="s">
        <v>12</v>
      </c>
      <c r="I32" s="68"/>
      <c r="J32" s="68"/>
      <c r="K32" s="69"/>
      <c r="L32" s="67" t="s">
        <v>11</v>
      </c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9"/>
      <c r="X32" s="68" t="s">
        <v>42</v>
      </c>
      <c r="Y32" s="68"/>
      <c r="Z32" s="68"/>
      <c r="AA32" s="68"/>
      <c r="AB32" s="68"/>
      <c r="AC32" s="68"/>
      <c r="AD32" s="68"/>
      <c r="AE32" s="68"/>
      <c r="AF32" s="68"/>
      <c r="AG32" s="70"/>
      <c r="AH32" s="1"/>
      <c r="AI32" s="6"/>
      <c r="AJ32" s="1"/>
      <c r="AK32" s="1"/>
    </row>
    <row r="33" spans="1:37" ht="27" customHeight="1">
      <c r="A33" s="44"/>
      <c r="B33" s="1"/>
      <c r="C33" s="46"/>
      <c r="D33" s="48"/>
      <c r="E33" s="46"/>
      <c r="F33" s="46"/>
      <c r="G33" s="23"/>
      <c r="H33" s="26"/>
      <c r="I33" s="27"/>
      <c r="J33" s="8"/>
      <c r="K33" s="9"/>
      <c r="L33" s="50"/>
      <c r="M33" s="50"/>
      <c r="N33" s="50"/>
      <c r="O33" s="50"/>
      <c r="P33" s="50"/>
      <c r="Q33" s="51"/>
      <c r="R33" s="7"/>
      <c r="S33" s="1"/>
      <c r="T33" s="8"/>
      <c r="U33" s="1"/>
      <c r="V33" s="8"/>
      <c r="W33" s="9"/>
      <c r="X33" s="8"/>
      <c r="Y33" s="1"/>
      <c r="Z33" s="1"/>
      <c r="AA33" s="1"/>
      <c r="AB33" s="9"/>
      <c r="AC33" s="10"/>
      <c r="AD33" s="1"/>
      <c r="AE33" s="1"/>
      <c r="AF33" s="1"/>
      <c r="AG33" s="16"/>
      <c r="AH33" s="1"/>
      <c r="AI33" s="6"/>
      <c r="AJ33" s="1"/>
      <c r="AK33" s="1"/>
    </row>
    <row r="34" spans="1:37" ht="27" customHeight="1" thickBot="1">
      <c r="A34" s="45"/>
      <c r="B34" s="2"/>
      <c r="C34" s="47"/>
      <c r="D34" s="49"/>
      <c r="E34" s="47"/>
      <c r="F34" s="47"/>
      <c r="G34" s="25"/>
      <c r="H34" s="24"/>
      <c r="I34" s="24"/>
      <c r="J34" s="2"/>
      <c r="K34" s="28"/>
      <c r="L34" s="47"/>
      <c r="M34" s="47"/>
      <c r="N34" s="47"/>
      <c r="O34" s="47"/>
      <c r="P34" s="47"/>
      <c r="Q34" s="52"/>
      <c r="R34" s="17"/>
      <c r="S34" s="2"/>
      <c r="T34" s="2"/>
      <c r="U34" s="2"/>
      <c r="V34" s="2"/>
      <c r="W34" s="28"/>
      <c r="X34" s="2"/>
      <c r="Y34" s="2"/>
      <c r="Z34" s="2"/>
      <c r="AA34" s="2"/>
      <c r="AB34" s="2"/>
      <c r="AC34" s="17"/>
      <c r="AD34" s="2"/>
      <c r="AE34" s="2"/>
      <c r="AF34" s="2"/>
      <c r="AG34" s="18"/>
      <c r="AH34" s="1"/>
      <c r="AI34" s="6"/>
      <c r="AJ34" s="1"/>
      <c r="AK34" s="1"/>
    </row>
    <row r="35" spans="1:37" ht="24.75" customHeight="1">
      <c r="B35" s="32"/>
      <c r="C35" s="32"/>
      <c r="D35" s="99" t="s">
        <v>39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3" t="s">
        <v>31</v>
      </c>
      <c r="AH35" s="5"/>
      <c r="AI35" s="5"/>
      <c r="AJ35" s="5"/>
      <c r="AK35" s="5"/>
    </row>
    <row r="36" spans="1:37" ht="9" customHeight="1">
      <c r="B36" s="32"/>
      <c r="C36" s="32"/>
      <c r="D36" s="32"/>
      <c r="E36" s="32"/>
      <c r="F36" s="5"/>
      <c r="G36" s="5"/>
      <c r="H36" s="5"/>
      <c r="I36" s="5"/>
      <c r="J36" s="5"/>
      <c r="K36" s="5"/>
      <c r="L36" s="5"/>
      <c r="M36" s="5"/>
      <c r="N36" s="5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3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0"/>
      <c r="V37" s="30" t="s">
        <v>22</v>
      </c>
      <c r="W37" s="127">
        <f>W3</f>
        <v>0</v>
      </c>
      <c r="X37" s="127"/>
      <c r="Y37" s="127"/>
      <c r="Z37" s="127"/>
      <c r="AA37" s="30" t="s">
        <v>10</v>
      </c>
      <c r="AB37" s="127">
        <f>AB3</f>
        <v>0</v>
      </c>
      <c r="AC37" s="127"/>
      <c r="AD37" s="1" t="s">
        <v>13</v>
      </c>
      <c r="AE37" s="127">
        <f>AE3</f>
        <v>0</v>
      </c>
      <c r="AF37" s="127"/>
      <c r="AG37" s="1" t="s">
        <v>14</v>
      </c>
      <c r="AH37" s="1"/>
      <c r="AI37" s="1"/>
    </row>
    <row r="38" spans="1:37" ht="24.75" customHeight="1" thickBot="1">
      <c r="A38" s="130" t="str">
        <f>A4</f>
        <v>株式会社イトー</v>
      </c>
      <c r="B38" s="130"/>
      <c r="C38" s="11" t="s">
        <v>2</v>
      </c>
      <c r="D38" s="11"/>
      <c r="E38" s="11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H38" s="13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25" t="s">
        <v>27</v>
      </c>
      <c r="M39" s="125"/>
      <c r="N39" s="125"/>
      <c r="O39" s="125"/>
      <c r="P39" s="125"/>
      <c r="Q39" s="6" t="s">
        <v>23</v>
      </c>
      <c r="R39" s="128">
        <f>R5</f>
        <v>0</v>
      </c>
      <c r="S39" s="128"/>
      <c r="T39" s="128"/>
      <c r="U39" s="128"/>
      <c r="V39" s="128"/>
      <c r="W39" s="128"/>
      <c r="X39" s="128"/>
      <c r="Y39" s="128"/>
      <c r="AF39" s="1"/>
      <c r="AG39" s="1"/>
      <c r="AH39" s="1"/>
      <c r="AK39" s="1"/>
    </row>
    <row r="40" spans="1:37" ht="18" customHeight="1">
      <c r="A40" s="129" t="str">
        <f>A6</f>
        <v>件名：</v>
      </c>
      <c r="B40" s="129"/>
      <c r="C40" s="129"/>
      <c r="D40" s="129"/>
      <c r="E40" s="129"/>
      <c r="F40" s="129"/>
      <c r="G40" s="129"/>
      <c r="H40" s="129"/>
      <c r="I40" s="129"/>
      <c r="J40" s="129"/>
      <c r="K40" s="3"/>
      <c r="M40" s="125" t="s">
        <v>25</v>
      </c>
      <c r="N40" s="125"/>
      <c r="O40" s="125"/>
      <c r="P40" s="125"/>
      <c r="Q40" s="124">
        <f>Q6</f>
        <v>0</v>
      </c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124">
        <f>Q7</f>
        <v>0</v>
      </c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"/>
      <c r="AH41" s="1"/>
      <c r="AK41" s="1"/>
    </row>
    <row r="42" spans="1:37" ht="18" customHeight="1">
      <c r="A42" s="1" t="s">
        <v>1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25" t="s">
        <v>26</v>
      </c>
      <c r="N42" s="125"/>
      <c r="O42" s="125"/>
      <c r="P42" s="125"/>
      <c r="Q42" s="124">
        <f>Q8</f>
        <v>0</v>
      </c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2"/>
      <c r="Q43" s="124">
        <f>Q9</f>
        <v>0</v>
      </c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25" t="s">
        <v>40</v>
      </c>
      <c r="N44" s="125"/>
      <c r="O44" s="125"/>
      <c r="P44" s="125"/>
      <c r="Q44" s="124">
        <f>Q10</f>
        <v>0</v>
      </c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"/>
      <c r="AH44" s="1"/>
      <c r="AJ44" s="1"/>
      <c r="AK44" s="1"/>
    </row>
    <row r="45" spans="1:37" ht="24.75" customHeight="1" thickBot="1">
      <c r="A45" s="126">
        <f>A11</f>
        <v>0</v>
      </c>
      <c r="B45" s="126"/>
      <c r="C45" s="126"/>
      <c r="D45" s="126"/>
      <c r="E45" s="12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10" t="s">
        <v>33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2"/>
      <c r="L47" s="113" t="s">
        <v>34</v>
      </c>
      <c r="M47" s="114"/>
      <c r="N47" s="114"/>
      <c r="O47" s="114"/>
      <c r="P47" s="114"/>
      <c r="Q47" s="114"/>
      <c r="R47" s="115"/>
      <c r="S47" s="113" t="s">
        <v>35</v>
      </c>
      <c r="T47" s="111"/>
      <c r="U47" s="111"/>
      <c r="V47" s="111"/>
      <c r="W47" s="111"/>
      <c r="X47" s="111"/>
      <c r="Y47" s="111"/>
      <c r="Z47" s="112"/>
      <c r="AA47" s="113" t="s">
        <v>36</v>
      </c>
      <c r="AB47" s="111"/>
      <c r="AC47" s="111"/>
      <c r="AD47" s="111"/>
      <c r="AE47" s="111"/>
      <c r="AF47" s="111"/>
      <c r="AG47" s="116"/>
      <c r="AH47" s="4"/>
      <c r="AI47" s="4"/>
      <c r="AJ47" s="14"/>
      <c r="AK47" s="4"/>
    </row>
    <row r="48" spans="1:37" ht="24.75" customHeight="1">
      <c r="A48" s="117">
        <f>A14</f>
        <v>0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9"/>
      <c r="L48" s="120">
        <f>L14</f>
        <v>0</v>
      </c>
      <c r="M48" s="121"/>
      <c r="N48" s="121"/>
      <c r="O48" s="121"/>
      <c r="P48" s="121"/>
      <c r="Q48" s="121"/>
      <c r="R48" s="122"/>
      <c r="S48" s="120">
        <f>S14</f>
        <v>0</v>
      </c>
      <c r="T48" s="121"/>
      <c r="U48" s="121"/>
      <c r="V48" s="121"/>
      <c r="W48" s="121"/>
      <c r="X48" s="121"/>
      <c r="Y48" s="121"/>
      <c r="Z48" s="122"/>
      <c r="AA48" s="120">
        <f>AA14</f>
        <v>0</v>
      </c>
      <c r="AB48" s="121"/>
      <c r="AC48" s="121"/>
      <c r="AD48" s="121"/>
      <c r="AE48" s="121"/>
      <c r="AF48" s="121"/>
      <c r="AG48" s="123"/>
      <c r="AH48" s="1"/>
      <c r="AI48" s="1"/>
      <c r="AJ48" s="1"/>
      <c r="AK48" s="1"/>
    </row>
    <row r="49" spans="1:39" ht="23.1" customHeight="1">
      <c r="A49" s="89" t="s">
        <v>20</v>
      </c>
      <c r="B49" s="90"/>
      <c r="C49" s="21" t="s">
        <v>3</v>
      </c>
      <c r="D49" s="22" t="s">
        <v>4</v>
      </c>
      <c r="E49" s="100" t="s">
        <v>32</v>
      </c>
      <c r="F49" s="101"/>
      <c r="G49" s="101"/>
      <c r="H49" s="101"/>
      <c r="I49" s="101"/>
      <c r="J49" s="102"/>
      <c r="K49" s="103" t="s">
        <v>15</v>
      </c>
      <c r="L49" s="104"/>
      <c r="M49" s="105" t="s">
        <v>5</v>
      </c>
      <c r="N49" s="106"/>
      <c r="O49" s="106"/>
      <c r="P49" s="106"/>
      <c r="Q49" s="106"/>
      <c r="R49" s="90"/>
      <c r="S49" s="105" t="s">
        <v>0</v>
      </c>
      <c r="T49" s="106"/>
      <c r="U49" s="106"/>
      <c r="V49" s="106"/>
      <c r="W49" s="106"/>
      <c r="X49" s="90"/>
      <c r="Y49" s="105" t="s">
        <v>6</v>
      </c>
      <c r="Z49" s="106"/>
      <c r="AA49" s="106"/>
      <c r="AB49" s="106"/>
      <c r="AC49" s="106"/>
      <c r="AD49" s="90"/>
      <c r="AE49" s="107" t="s">
        <v>7</v>
      </c>
      <c r="AF49" s="108"/>
      <c r="AG49" s="109"/>
      <c r="AH49" s="1"/>
      <c r="AI49" s="1"/>
      <c r="AJ49" s="1"/>
      <c r="AK49" s="1"/>
    </row>
    <row r="50" spans="1:39" ht="22.5" customHeight="1">
      <c r="A50" s="37">
        <f t="shared" ref="A50:E60" si="2">A16</f>
        <v>0</v>
      </c>
      <c r="B50" s="40" t="str">
        <f t="shared" si="2"/>
        <v>　</v>
      </c>
      <c r="C50" s="135" t="str">
        <f>IF(C16=0,"",C16)</f>
        <v/>
      </c>
      <c r="D50" s="39">
        <f t="shared" si="2"/>
        <v>0</v>
      </c>
      <c r="E50" s="57">
        <f t="shared" si="2"/>
        <v>0</v>
      </c>
      <c r="F50" s="58"/>
      <c r="G50" s="58"/>
      <c r="H50" s="58"/>
      <c r="I50" s="58"/>
      <c r="J50" s="71"/>
      <c r="K50" s="72" t="str">
        <f t="shared" ref="K50:K60" si="3">K16</f>
        <v/>
      </c>
      <c r="L50" s="73"/>
      <c r="M50" s="57">
        <f t="shared" ref="M50:M60" si="4">M16</f>
        <v>0</v>
      </c>
      <c r="N50" s="58"/>
      <c r="O50" s="58"/>
      <c r="P50" s="58"/>
      <c r="Q50" s="58"/>
      <c r="R50" s="71"/>
      <c r="S50" s="57">
        <f t="shared" ref="S50:S60" si="5">S16</f>
        <v>0</v>
      </c>
      <c r="T50" s="58"/>
      <c r="U50" s="58"/>
      <c r="V50" s="58"/>
      <c r="W50" s="58"/>
      <c r="X50" s="71"/>
      <c r="Y50" s="57" t="str">
        <f t="shared" ref="Y50:Y64" si="6">Y16</f>
        <v/>
      </c>
      <c r="Z50" s="58"/>
      <c r="AA50" s="58"/>
      <c r="AB50" s="58"/>
      <c r="AC50" s="58"/>
      <c r="AD50" s="71"/>
      <c r="AE50" s="74">
        <f t="shared" ref="AE50:AE60" si="7">AE16</f>
        <v>0</v>
      </c>
      <c r="AF50" s="75"/>
      <c r="AG50" s="76"/>
      <c r="AH50" s="1"/>
      <c r="AI50" s="1"/>
      <c r="AJ50" s="1"/>
      <c r="AK50" s="1"/>
    </row>
    <row r="51" spans="1:39" ht="22.5" customHeight="1">
      <c r="A51" s="37">
        <f t="shared" si="2"/>
        <v>0</v>
      </c>
      <c r="B51" s="40" t="str">
        <f t="shared" si="2"/>
        <v>　</v>
      </c>
      <c r="C51" s="135" t="str">
        <f t="shared" ref="C51:C60" si="8">IF(C17=0,"",C17)</f>
        <v/>
      </c>
      <c r="D51" s="39">
        <f t="shared" si="2"/>
        <v>0</v>
      </c>
      <c r="E51" s="57">
        <f t="shared" si="2"/>
        <v>0</v>
      </c>
      <c r="F51" s="58"/>
      <c r="G51" s="58"/>
      <c r="H51" s="58"/>
      <c r="I51" s="58"/>
      <c r="J51" s="71"/>
      <c r="K51" s="72" t="str">
        <f t="shared" si="3"/>
        <v/>
      </c>
      <c r="L51" s="73"/>
      <c r="M51" s="57">
        <f t="shared" si="4"/>
        <v>0</v>
      </c>
      <c r="N51" s="58"/>
      <c r="O51" s="58"/>
      <c r="P51" s="58"/>
      <c r="Q51" s="58"/>
      <c r="R51" s="71"/>
      <c r="S51" s="57">
        <f t="shared" si="5"/>
        <v>0</v>
      </c>
      <c r="T51" s="58"/>
      <c r="U51" s="58"/>
      <c r="V51" s="58"/>
      <c r="W51" s="58"/>
      <c r="X51" s="71"/>
      <c r="Y51" s="57" t="str">
        <f t="shared" si="6"/>
        <v/>
      </c>
      <c r="Z51" s="58"/>
      <c r="AA51" s="58"/>
      <c r="AB51" s="58"/>
      <c r="AC51" s="58"/>
      <c r="AD51" s="71"/>
      <c r="AE51" s="74">
        <f t="shared" si="7"/>
        <v>0</v>
      </c>
      <c r="AF51" s="75"/>
      <c r="AG51" s="76"/>
      <c r="AH51" s="1"/>
      <c r="AI51" s="1"/>
      <c r="AJ51" s="1"/>
      <c r="AK51" s="1"/>
    </row>
    <row r="52" spans="1:39" ht="22.5" customHeight="1">
      <c r="A52" s="37">
        <f t="shared" si="2"/>
        <v>0</v>
      </c>
      <c r="B52" s="40" t="str">
        <f t="shared" si="2"/>
        <v>　</v>
      </c>
      <c r="C52" s="135" t="str">
        <f t="shared" si="8"/>
        <v/>
      </c>
      <c r="D52" s="39">
        <f t="shared" si="2"/>
        <v>0</v>
      </c>
      <c r="E52" s="57">
        <f t="shared" si="2"/>
        <v>0</v>
      </c>
      <c r="F52" s="58"/>
      <c r="G52" s="58"/>
      <c r="H52" s="58"/>
      <c r="I52" s="58"/>
      <c r="J52" s="71"/>
      <c r="K52" s="72" t="str">
        <f t="shared" si="3"/>
        <v/>
      </c>
      <c r="L52" s="73"/>
      <c r="M52" s="57">
        <f t="shared" si="4"/>
        <v>0</v>
      </c>
      <c r="N52" s="58"/>
      <c r="O52" s="58"/>
      <c r="P52" s="58"/>
      <c r="Q52" s="58"/>
      <c r="R52" s="71"/>
      <c r="S52" s="57">
        <f t="shared" si="5"/>
        <v>0</v>
      </c>
      <c r="T52" s="58"/>
      <c r="U52" s="58"/>
      <c r="V52" s="58"/>
      <c r="W52" s="58"/>
      <c r="X52" s="71"/>
      <c r="Y52" s="57" t="str">
        <f t="shared" si="6"/>
        <v/>
      </c>
      <c r="Z52" s="58"/>
      <c r="AA52" s="58"/>
      <c r="AB52" s="58"/>
      <c r="AC52" s="58"/>
      <c r="AD52" s="71"/>
      <c r="AE52" s="74">
        <f t="shared" si="7"/>
        <v>0</v>
      </c>
      <c r="AF52" s="75"/>
      <c r="AG52" s="76"/>
      <c r="AH52" s="1"/>
      <c r="AI52" s="1"/>
      <c r="AJ52" s="1"/>
      <c r="AK52" s="1"/>
    </row>
    <row r="53" spans="1:39" ht="22.5" customHeight="1">
      <c r="A53" s="37">
        <f t="shared" si="2"/>
        <v>0</v>
      </c>
      <c r="B53" s="40" t="str">
        <f t="shared" si="2"/>
        <v>　</v>
      </c>
      <c r="C53" s="135" t="str">
        <f t="shared" si="8"/>
        <v/>
      </c>
      <c r="D53" s="39">
        <f t="shared" si="2"/>
        <v>0</v>
      </c>
      <c r="E53" s="57">
        <f t="shared" si="2"/>
        <v>0</v>
      </c>
      <c r="F53" s="58"/>
      <c r="G53" s="58"/>
      <c r="H53" s="58"/>
      <c r="I53" s="58"/>
      <c r="J53" s="71"/>
      <c r="K53" s="72" t="str">
        <f t="shared" si="3"/>
        <v/>
      </c>
      <c r="L53" s="73"/>
      <c r="M53" s="57">
        <f t="shared" si="4"/>
        <v>0</v>
      </c>
      <c r="N53" s="58"/>
      <c r="O53" s="58"/>
      <c r="P53" s="58"/>
      <c r="Q53" s="58"/>
      <c r="R53" s="71"/>
      <c r="S53" s="57">
        <f t="shared" si="5"/>
        <v>0</v>
      </c>
      <c r="T53" s="58"/>
      <c r="U53" s="58"/>
      <c r="V53" s="58"/>
      <c r="W53" s="58"/>
      <c r="X53" s="71"/>
      <c r="Y53" s="57" t="str">
        <f t="shared" si="6"/>
        <v/>
      </c>
      <c r="Z53" s="58"/>
      <c r="AA53" s="58"/>
      <c r="AB53" s="58"/>
      <c r="AC53" s="58"/>
      <c r="AD53" s="71"/>
      <c r="AE53" s="74">
        <f t="shared" si="7"/>
        <v>0</v>
      </c>
      <c r="AF53" s="75"/>
      <c r="AG53" s="76"/>
      <c r="AH53" s="1"/>
      <c r="AI53" s="1"/>
      <c r="AJ53" s="1"/>
      <c r="AK53" s="1"/>
    </row>
    <row r="54" spans="1:39" ht="22.5" customHeight="1">
      <c r="A54" s="37">
        <f t="shared" si="2"/>
        <v>0</v>
      </c>
      <c r="B54" s="40" t="str">
        <f t="shared" si="2"/>
        <v>　</v>
      </c>
      <c r="C54" s="135" t="str">
        <f t="shared" si="8"/>
        <v/>
      </c>
      <c r="D54" s="39">
        <f t="shared" si="2"/>
        <v>0</v>
      </c>
      <c r="E54" s="57">
        <f t="shared" si="2"/>
        <v>0</v>
      </c>
      <c r="F54" s="58"/>
      <c r="G54" s="58"/>
      <c r="H54" s="58"/>
      <c r="I54" s="58"/>
      <c r="J54" s="71"/>
      <c r="K54" s="72" t="str">
        <f t="shared" si="3"/>
        <v/>
      </c>
      <c r="L54" s="73"/>
      <c r="M54" s="57">
        <f t="shared" si="4"/>
        <v>0</v>
      </c>
      <c r="N54" s="58"/>
      <c r="O54" s="58"/>
      <c r="P54" s="58"/>
      <c r="Q54" s="58"/>
      <c r="R54" s="71"/>
      <c r="S54" s="57">
        <f t="shared" si="5"/>
        <v>0</v>
      </c>
      <c r="T54" s="58"/>
      <c r="U54" s="58"/>
      <c r="V54" s="58"/>
      <c r="W54" s="58"/>
      <c r="X54" s="71"/>
      <c r="Y54" s="57" t="str">
        <f t="shared" si="6"/>
        <v/>
      </c>
      <c r="Z54" s="58"/>
      <c r="AA54" s="58"/>
      <c r="AB54" s="58"/>
      <c r="AC54" s="58"/>
      <c r="AD54" s="71"/>
      <c r="AE54" s="74">
        <f t="shared" si="7"/>
        <v>0</v>
      </c>
      <c r="AF54" s="75"/>
      <c r="AG54" s="76"/>
      <c r="AH54" s="1"/>
      <c r="AI54" s="1"/>
      <c r="AJ54" s="1"/>
      <c r="AK54" s="1"/>
    </row>
    <row r="55" spans="1:39" ht="22.5" customHeight="1">
      <c r="A55" s="37">
        <f t="shared" si="2"/>
        <v>0</v>
      </c>
      <c r="B55" s="40" t="str">
        <f t="shared" si="2"/>
        <v>　</v>
      </c>
      <c r="C55" s="135" t="str">
        <f t="shared" si="8"/>
        <v/>
      </c>
      <c r="D55" s="39">
        <f t="shared" si="2"/>
        <v>0</v>
      </c>
      <c r="E55" s="57">
        <f t="shared" si="2"/>
        <v>0</v>
      </c>
      <c r="F55" s="58"/>
      <c r="G55" s="58"/>
      <c r="H55" s="58"/>
      <c r="I55" s="58"/>
      <c r="J55" s="71"/>
      <c r="K55" s="72" t="str">
        <f t="shared" si="3"/>
        <v/>
      </c>
      <c r="L55" s="73"/>
      <c r="M55" s="57">
        <f t="shared" si="4"/>
        <v>0</v>
      </c>
      <c r="N55" s="58"/>
      <c r="O55" s="58"/>
      <c r="P55" s="58"/>
      <c r="Q55" s="58"/>
      <c r="R55" s="71"/>
      <c r="S55" s="57">
        <f t="shared" si="5"/>
        <v>0</v>
      </c>
      <c r="T55" s="58"/>
      <c r="U55" s="58"/>
      <c r="V55" s="58"/>
      <c r="W55" s="58"/>
      <c r="X55" s="71"/>
      <c r="Y55" s="57" t="str">
        <f t="shared" si="6"/>
        <v/>
      </c>
      <c r="Z55" s="58"/>
      <c r="AA55" s="58"/>
      <c r="AB55" s="58"/>
      <c r="AC55" s="58"/>
      <c r="AD55" s="71"/>
      <c r="AE55" s="74">
        <f t="shared" si="7"/>
        <v>0</v>
      </c>
      <c r="AF55" s="75"/>
      <c r="AG55" s="76"/>
      <c r="AH55" s="1"/>
      <c r="AI55" s="1"/>
      <c r="AJ55" s="1"/>
      <c r="AK55" s="1"/>
    </row>
    <row r="56" spans="1:39" ht="22.5" customHeight="1">
      <c r="A56" s="37">
        <f t="shared" si="2"/>
        <v>0</v>
      </c>
      <c r="B56" s="40" t="str">
        <f t="shared" si="2"/>
        <v>　</v>
      </c>
      <c r="C56" s="135" t="str">
        <f t="shared" si="8"/>
        <v/>
      </c>
      <c r="D56" s="39">
        <f t="shared" si="2"/>
        <v>0</v>
      </c>
      <c r="E56" s="57">
        <f t="shared" si="2"/>
        <v>0</v>
      </c>
      <c r="F56" s="58"/>
      <c r="G56" s="58"/>
      <c r="H56" s="58"/>
      <c r="I56" s="58"/>
      <c r="J56" s="71"/>
      <c r="K56" s="72" t="str">
        <f t="shared" si="3"/>
        <v/>
      </c>
      <c r="L56" s="73"/>
      <c r="M56" s="57">
        <f t="shared" si="4"/>
        <v>0</v>
      </c>
      <c r="N56" s="58"/>
      <c r="O56" s="58"/>
      <c r="P56" s="58"/>
      <c r="Q56" s="58"/>
      <c r="R56" s="71"/>
      <c r="S56" s="57">
        <f t="shared" si="5"/>
        <v>0</v>
      </c>
      <c r="T56" s="58"/>
      <c r="U56" s="58"/>
      <c r="V56" s="58"/>
      <c r="W56" s="58"/>
      <c r="X56" s="71"/>
      <c r="Y56" s="57" t="str">
        <f t="shared" si="6"/>
        <v/>
      </c>
      <c r="Z56" s="58"/>
      <c r="AA56" s="58"/>
      <c r="AB56" s="58"/>
      <c r="AC56" s="58"/>
      <c r="AD56" s="71"/>
      <c r="AE56" s="74">
        <f t="shared" si="7"/>
        <v>0</v>
      </c>
      <c r="AF56" s="75"/>
      <c r="AG56" s="76"/>
      <c r="AH56" s="1"/>
      <c r="AI56" s="1"/>
      <c r="AJ56" s="1"/>
      <c r="AK56" s="1"/>
    </row>
    <row r="57" spans="1:39" ht="22.5" customHeight="1">
      <c r="A57" s="37">
        <f t="shared" si="2"/>
        <v>0</v>
      </c>
      <c r="B57" s="40" t="str">
        <f t="shared" si="2"/>
        <v>　</v>
      </c>
      <c r="C57" s="135" t="str">
        <f t="shared" si="8"/>
        <v/>
      </c>
      <c r="D57" s="39">
        <f t="shared" si="2"/>
        <v>0</v>
      </c>
      <c r="E57" s="57">
        <f t="shared" si="2"/>
        <v>0</v>
      </c>
      <c r="F57" s="58"/>
      <c r="G57" s="58"/>
      <c r="H57" s="58"/>
      <c r="I57" s="58"/>
      <c r="J57" s="71"/>
      <c r="K57" s="72" t="str">
        <f t="shared" si="3"/>
        <v/>
      </c>
      <c r="L57" s="73"/>
      <c r="M57" s="57">
        <f t="shared" si="4"/>
        <v>0</v>
      </c>
      <c r="N57" s="58"/>
      <c r="O57" s="58"/>
      <c r="P57" s="58"/>
      <c r="Q57" s="58"/>
      <c r="R57" s="71"/>
      <c r="S57" s="57">
        <f t="shared" si="5"/>
        <v>0</v>
      </c>
      <c r="T57" s="58"/>
      <c r="U57" s="58"/>
      <c r="V57" s="58"/>
      <c r="W57" s="58"/>
      <c r="X57" s="71"/>
      <c r="Y57" s="57" t="str">
        <f t="shared" si="6"/>
        <v/>
      </c>
      <c r="Z57" s="58"/>
      <c r="AA57" s="58"/>
      <c r="AB57" s="58"/>
      <c r="AC57" s="58"/>
      <c r="AD57" s="71"/>
      <c r="AE57" s="74">
        <f t="shared" si="7"/>
        <v>0</v>
      </c>
      <c r="AF57" s="75"/>
      <c r="AG57" s="76"/>
      <c r="AH57" s="1"/>
      <c r="AJ57" s="1"/>
      <c r="AK57" s="1"/>
    </row>
    <row r="58" spans="1:39" ht="22.5" customHeight="1">
      <c r="A58" s="37">
        <f t="shared" si="2"/>
        <v>0</v>
      </c>
      <c r="B58" s="40" t="str">
        <f t="shared" si="2"/>
        <v>　</v>
      </c>
      <c r="C58" s="135" t="str">
        <f t="shared" si="8"/>
        <v/>
      </c>
      <c r="D58" s="39">
        <f t="shared" si="2"/>
        <v>0</v>
      </c>
      <c r="E58" s="57">
        <f t="shared" si="2"/>
        <v>0</v>
      </c>
      <c r="F58" s="58"/>
      <c r="G58" s="58"/>
      <c r="H58" s="58"/>
      <c r="I58" s="58"/>
      <c r="J58" s="71"/>
      <c r="K58" s="72" t="str">
        <f t="shared" si="3"/>
        <v/>
      </c>
      <c r="L58" s="73"/>
      <c r="M58" s="57">
        <f t="shared" si="4"/>
        <v>0</v>
      </c>
      <c r="N58" s="58"/>
      <c r="O58" s="58"/>
      <c r="P58" s="58"/>
      <c r="Q58" s="58"/>
      <c r="R58" s="71"/>
      <c r="S58" s="57">
        <f t="shared" si="5"/>
        <v>0</v>
      </c>
      <c r="T58" s="58"/>
      <c r="U58" s="58"/>
      <c r="V58" s="58"/>
      <c r="W58" s="58"/>
      <c r="X58" s="71"/>
      <c r="Y58" s="57" t="str">
        <f t="shared" si="6"/>
        <v/>
      </c>
      <c r="Z58" s="58"/>
      <c r="AA58" s="58"/>
      <c r="AB58" s="58"/>
      <c r="AC58" s="58"/>
      <c r="AD58" s="71"/>
      <c r="AE58" s="74">
        <f t="shared" si="7"/>
        <v>0</v>
      </c>
      <c r="AF58" s="75"/>
      <c r="AG58" s="76"/>
      <c r="AH58" s="1"/>
      <c r="AI58" s="1"/>
      <c r="AJ58" s="1"/>
      <c r="AK58" s="1"/>
    </row>
    <row r="59" spans="1:39" ht="22.5" customHeight="1">
      <c r="A59" s="37">
        <f t="shared" si="2"/>
        <v>0</v>
      </c>
      <c r="B59" s="40" t="str">
        <f t="shared" si="2"/>
        <v>　</v>
      </c>
      <c r="C59" s="135" t="str">
        <f t="shared" si="8"/>
        <v/>
      </c>
      <c r="D59" s="39">
        <f t="shared" si="2"/>
        <v>0</v>
      </c>
      <c r="E59" s="57">
        <f t="shared" si="2"/>
        <v>0</v>
      </c>
      <c r="F59" s="58"/>
      <c r="G59" s="58"/>
      <c r="H59" s="58"/>
      <c r="I59" s="58"/>
      <c r="J59" s="71"/>
      <c r="K59" s="72" t="str">
        <f t="shared" si="3"/>
        <v/>
      </c>
      <c r="L59" s="73"/>
      <c r="M59" s="57">
        <f t="shared" si="4"/>
        <v>0</v>
      </c>
      <c r="N59" s="58"/>
      <c r="O59" s="58"/>
      <c r="P59" s="58"/>
      <c r="Q59" s="58"/>
      <c r="R59" s="71"/>
      <c r="S59" s="57">
        <f t="shared" si="5"/>
        <v>0</v>
      </c>
      <c r="T59" s="58"/>
      <c r="U59" s="58"/>
      <c r="V59" s="58"/>
      <c r="W59" s="58"/>
      <c r="X59" s="71"/>
      <c r="Y59" s="57" t="str">
        <f t="shared" si="6"/>
        <v/>
      </c>
      <c r="Z59" s="58"/>
      <c r="AA59" s="58"/>
      <c r="AB59" s="58"/>
      <c r="AC59" s="58"/>
      <c r="AD59" s="71"/>
      <c r="AE59" s="74">
        <f t="shared" si="7"/>
        <v>0</v>
      </c>
      <c r="AF59" s="75"/>
      <c r="AG59" s="76"/>
      <c r="AH59" s="1"/>
      <c r="AI59" s="6"/>
      <c r="AJ59" s="1"/>
      <c r="AK59" s="1"/>
    </row>
    <row r="60" spans="1:39" ht="22.5" customHeight="1" thickBot="1">
      <c r="A60" s="37">
        <f t="shared" si="2"/>
        <v>0</v>
      </c>
      <c r="B60" s="40" t="str">
        <f t="shared" si="2"/>
        <v>　</v>
      </c>
      <c r="C60" s="135" t="str">
        <f t="shared" si="8"/>
        <v/>
      </c>
      <c r="D60" s="39">
        <f t="shared" si="2"/>
        <v>0</v>
      </c>
      <c r="E60" s="57">
        <f t="shared" si="2"/>
        <v>0</v>
      </c>
      <c r="F60" s="58"/>
      <c r="G60" s="58"/>
      <c r="H60" s="58"/>
      <c r="I60" s="58"/>
      <c r="J60" s="71"/>
      <c r="K60" s="72" t="str">
        <f t="shared" si="3"/>
        <v/>
      </c>
      <c r="L60" s="73"/>
      <c r="M60" s="57">
        <f t="shared" si="4"/>
        <v>0</v>
      </c>
      <c r="N60" s="58"/>
      <c r="O60" s="58"/>
      <c r="P60" s="58"/>
      <c r="Q60" s="58"/>
      <c r="R60" s="71"/>
      <c r="S60" s="57">
        <f t="shared" si="5"/>
        <v>0</v>
      </c>
      <c r="T60" s="58"/>
      <c r="U60" s="58"/>
      <c r="V60" s="58"/>
      <c r="W60" s="58"/>
      <c r="X60" s="71"/>
      <c r="Y60" s="57" t="str">
        <f t="shared" si="6"/>
        <v/>
      </c>
      <c r="Z60" s="58"/>
      <c r="AA60" s="58"/>
      <c r="AB60" s="58"/>
      <c r="AC60" s="58"/>
      <c r="AD60" s="71"/>
      <c r="AE60" s="77">
        <f t="shared" si="7"/>
        <v>0</v>
      </c>
      <c r="AF60" s="78"/>
      <c r="AG60" s="79"/>
      <c r="AH60" s="1"/>
      <c r="AI60" s="1"/>
      <c r="AJ60" s="1"/>
      <c r="AK60" s="1"/>
    </row>
    <row r="61" spans="1:39" ht="22.5" customHeight="1">
      <c r="A61" s="15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54" t="s">
        <v>18</v>
      </c>
      <c r="T61" s="55"/>
      <c r="U61" s="55"/>
      <c r="V61" s="55"/>
      <c r="W61" s="55"/>
      <c r="X61" s="56"/>
      <c r="Y61" s="57">
        <f t="shared" si="6"/>
        <v>0</v>
      </c>
      <c r="Z61" s="58"/>
      <c r="AA61" s="58"/>
      <c r="AB61" s="58"/>
      <c r="AC61" s="58"/>
      <c r="AD61" s="58"/>
      <c r="AE61" s="80"/>
      <c r="AF61" s="81"/>
      <c r="AG61" s="81"/>
      <c r="AH61" s="1"/>
      <c r="AI61" s="1"/>
      <c r="AJ61" s="1"/>
      <c r="AK61" s="1"/>
    </row>
    <row r="62" spans="1:39" ht="22.5" customHeight="1">
      <c r="A62" s="43"/>
      <c r="D62" s="1" t="s">
        <v>9</v>
      </c>
      <c r="E62" s="1" t="s">
        <v>37</v>
      </c>
      <c r="H62" s="29"/>
      <c r="I62" s="29"/>
      <c r="K62" s="53">
        <f>K28</f>
        <v>0</v>
      </c>
      <c r="L62" s="53"/>
      <c r="M62" s="53"/>
      <c r="N62" s="53"/>
      <c r="O62" s="53"/>
      <c r="P62" s="53"/>
      <c r="Q62" s="53"/>
      <c r="R62" s="1" t="s">
        <v>8</v>
      </c>
      <c r="S62" s="54" t="s">
        <v>38</v>
      </c>
      <c r="T62" s="55"/>
      <c r="U62" s="55"/>
      <c r="V62" s="55"/>
      <c r="W62" s="55"/>
      <c r="X62" s="56"/>
      <c r="Y62" s="57">
        <f t="shared" si="6"/>
        <v>0</v>
      </c>
      <c r="Z62" s="58"/>
      <c r="AA62" s="58"/>
      <c r="AB62" s="58"/>
      <c r="AC62" s="58"/>
      <c r="AD62" s="58"/>
      <c r="AE62" s="19"/>
      <c r="AF62" s="1"/>
      <c r="AG62" s="1"/>
      <c r="AH62" s="1"/>
    </row>
    <row r="63" spans="1:39" ht="22.5" customHeight="1">
      <c r="A63" s="19" t="s">
        <v>30</v>
      </c>
      <c r="D63" s="1" t="s">
        <v>9</v>
      </c>
      <c r="E63" s="1" t="s">
        <v>21</v>
      </c>
      <c r="H63" s="1"/>
      <c r="I63" s="1"/>
      <c r="K63" s="53">
        <f>K29</f>
        <v>0</v>
      </c>
      <c r="L63" s="53"/>
      <c r="M63" s="53"/>
      <c r="N63" s="53"/>
      <c r="O63" s="53"/>
      <c r="P63" s="53"/>
      <c r="Q63" s="53"/>
      <c r="R63" s="1" t="s">
        <v>8</v>
      </c>
      <c r="S63" s="54" t="s">
        <v>16</v>
      </c>
      <c r="T63" s="55"/>
      <c r="U63" s="55"/>
      <c r="V63" s="55"/>
      <c r="W63" s="55"/>
      <c r="X63" s="56"/>
      <c r="Y63" s="57">
        <f t="shared" si="6"/>
        <v>0</v>
      </c>
      <c r="Z63" s="58"/>
      <c r="AA63" s="58"/>
      <c r="AB63" s="58"/>
      <c r="AC63" s="58"/>
      <c r="AD63" s="58"/>
      <c r="AE63" s="19"/>
      <c r="AF63" s="1"/>
      <c r="AG63" s="1"/>
      <c r="AH63" s="1"/>
      <c r="AK63" s="1"/>
      <c r="AL63" s="1"/>
      <c r="AM63" s="1"/>
    </row>
    <row r="64" spans="1:39" ht="22.5" customHeight="1" thickBot="1">
      <c r="A64" s="20" t="s">
        <v>41</v>
      </c>
      <c r="B64" s="2"/>
      <c r="C64" s="2"/>
      <c r="D64" s="2" t="s">
        <v>9</v>
      </c>
      <c r="E64" s="34" t="s">
        <v>29</v>
      </c>
      <c r="F64" s="24"/>
      <c r="G64" s="24"/>
      <c r="H64" s="2"/>
      <c r="I64" s="2"/>
      <c r="J64" s="24"/>
      <c r="K64" s="59">
        <f>K30</f>
        <v>0</v>
      </c>
      <c r="L64" s="59"/>
      <c r="M64" s="59"/>
      <c r="N64" s="59"/>
      <c r="O64" s="59"/>
      <c r="P64" s="59"/>
      <c r="Q64" s="59"/>
      <c r="R64" s="2" t="s">
        <v>8</v>
      </c>
      <c r="S64" s="60" t="s">
        <v>17</v>
      </c>
      <c r="T64" s="61"/>
      <c r="U64" s="61"/>
      <c r="V64" s="61"/>
      <c r="W64" s="61"/>
      <c r="X64" s="62"/>
      <c r="Y64" s="63">
        <f t="shared" si="6"/>
        <v>0</v>
      </c>
      <c r="Z64" s="64"/>
      <c r="AA64" s="64"/>
      <c r="AB64" s="64"/>
      <c r="AC64" s="64"/>
      <c r="AD64" s="64"/>
      <c r="AE64" s="19"/>
      <c r="AF64" s="1"/>
      <c r="AG64" s="1"/>
      <c r="AH64" s="1"/>
      <c r="AI64" s="6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6"/>
      <c r="AJ65" s="1"/>
      <c r="AK65" s="1"/>
    </row>
    <row r="66" spans="1:37" ht="27" customHeight="1">
      <c r="A66" s="31" t="s">
        <v>24</v>
      </c>
      <c r="B66" s="65">
        <f>B32</f>
        <v>0</v>
      </c>
      <c r="C66" s="65"/>
      <c r="D66" s="65"/>
      <c r="E66" s="65"/>
      <c r="F66" s="65"/>
      <c r="G66" s="66"/>
      <c r="H66" s="67" t="s">
        <v>12</v>
      </c>
      <c r="I66" s="68"/>
      <c r="J66" s="68"/>
      <c r="K66" s="69"/>
      <c r="L66" s="67" t="s">
        <v>11</v>
      </c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9"/>
      <c r="X66" s="68" t="s">
        <v>42</v>
      </c>
      <c r="Y66" s="68"/>
      <c r="Z66" s="68"/>
      <c r="AA66" s="68"/>
      <c r="AB66" s="68"/>
      <c r="AC66" s="68"/>
      <c r="AD66" s="68"/>
      <c r="AE66" s="68"/>
      <c r="AF66" s="68"/>
      <c r="AG66" s="70"/>
      <c r="AH66" s="1"/>
      <c r="AI66" s="6"/>
      <c r="AJ66" s="1"/>
      <c r="AK66" s="1"/>
    </row>
    <row r="67" spans="1:37" ht="27" customHeight="1">
      <c r="A67" s="44"/>
      <c r="B67" s="1"/>
      <c r="C67" s="46"/>
      <c r="D67" s="48"/>
      <c r="E67" s="46"/>
      <c r="F67" s="46"/>
      <c r="G67" s="23"/>
      <c r="H67" s="26"/>
      <c r="I67" s="27"/>
      <c r="J67" s="8"/>
      <c r="K67" s="9"/>
      <c r="L67" s="50"/>
      <c r="M67" s="50"/>
      <c r="N67" s="50"/>
      <c r="O67" s="50"/>
      <c r="P67" s="50"/>
      <c r="Q67" s="51"/>
      <c r="R67" s="7"/>
      <c r="S67" s="1"/>
      <c r="T67" s="8"/>
      <c r="U67" s="1"/>
      <c r="V67" s="8"/>
      <c r="W67" s="9"/>
      <c r="X67" s="8"/>
      <c r="Y67" s="1"/>
      <c r="Z67" s="1"/>
      <c r="AA67" s="1"/>
      <c r="AB67" s="9"/>
      <c r="AC67" s="10"/>
      <c r="AD67" s="1"/>
      <c r="AE67" s="1"/>
      <c r="AF67" s="1"/>
      <c r="AG67" s="16"/>
      <c r="AH67" s="1"/>
      <c r="AI67" s="6"/>
      <c r="AJ67" s="1"/>
      <c r="AK67" s="1"/>
    </row>
    <row r="68" spans="1:37" ht="27" customHeight="1" thickBot="1">
      <c r="A68" s="45"/>
      <c r="B68" s="2"/>
      <c r="C68" s="47"/>
      <c r="D68" s="49"/>
      <c r="E68" s="47"/>
      <c r="F68" s="47"/>
      <c r="G68" s="25"/>
      <c r="H68" s="24"/>
      <c r="I68" s="24"/>
      <c r="J68" s="2"/>
      <c r="K68" s="28"/>
      <c r="L68" s="47"/>
      <c r="M68" s="47"/>
      <c r="N68" s="47"/>
      <c r="O68" s="47"/>
      <c r="P68" s="47"/>
      <c r="Q68" s="52"/>
      <c r="R68" s="17"/>
      <c r="S68" s="2"/>
      <c r="T68" s="2"/>
      <c r="U68" s="2"/>
      <c r="V68" s="2"/>
      <c r="W68" s="28"/>
      <c r="X68" s="2"/>
      <c r="Y68" s="2"/>
      <c r="Z68" s="2"/>
      <c r="AA68" s="2"/>
      <c r="AB68" s="2"/>
      <c r="AC68" s="17"/>
      <c r="AD68" s="2"/>
      <c r="AE68" s="2"/>
      <c r="AF68" s="2"/>
      <c r="AG68" s="18"/>
      <c r="AH68" s="1"/>
      <c r="AI68" s="6"/>
      <c r="AJ68" s="1"/>
      <c r="AK68" s="1"/>
    </row>
  </sheetData>
  <protectedRanges>
    <protectedRange sqref="A6:J6" name="範囲7"/>
    <protectedRange sqref="A6:J6 A40:J40" name="範囲6"/>
    <protectedRange sqref="W3 AB3 AE3 A14 L14 S14 AA14" name="範囲1_1_1"/>
    <protectedRange sqref="A16:J26" name="範囲2_1"/>
    <protectedRange sqref="M16:X26" name="範囲3_1"/>
    <protectedRange sqref="AE16:AG26" name="範囲4_1"/>
    <protectedRange sqref="B32:G32" name="範囲5"/>
  </protectedRanges>
  <mergeCells count="239">
    <mergeCell ref="Q8:AF8"/>
    <mergeCell ref="Q9:AF9"/>
    <mergeCell ref="W3:Z3"/>
    <mergeCell ref="AB3:AC3"/>
    <mergeCell ref="AE3:AF3"/>
    <mergeCell ref="A13:K13"/>
    <mergeCell ref="L13:R13"/>
    <mergeCell ref="S13:Z13"/>
    <mergeCell ref="AA13:AG13"/>
    <mergeCell ref="A4:B4"/>
    <mergeCell ref="M9:P9"/>
    <mergeCell ref="M10:P10"/>
    <mergeCell ref="Q10:AF10"/>
    <mergeCell ref="A11:E11"/>
    <mergeCell ref="A6:J6"/>
    <mergeCell ref="E17:J17"/>
    <mergeCell ref="K17:L17"/>
    <mergeCell ref="M17:R17"/>
    <mergeCell ref="S17:X17"/>
    <mergeCell ref="Y17:AD17"/>
    <mergeCell ref="AE17:AG17"/>
    <mergeCell ref="L5:P5"/>
    <mergeCell ref="R5:Y5"/>
    <mergeCell ref="M6:P6"/>
    <mergeCell ref="Q6:AF6"/>
    <mergeCell ref="E16:J16"/>
    <mergeCell ref="K16:L16"/>
    <mergeCell ref="M16:R16"/>
    <mergeCell ref="S16:X16"/>
    <mergeCell ref="Y16:AD16"/>
    <mergeCell ref="AE16:AG16"/>
    <mergeCell ref="E15:J15"/>
    <mergeCell ref="K15:L15"/>
    <mergeCell ref="M15:R15"/>
    <mergeCell ref="S15:X15"/>
    <mergeCell ref="Y15:AD15"/>
    <mergeCell ref="AE15:AG15"/>
    <mergeCell ref="Q7:AF7"/>
    <mergeCell ref="M8:P8"/>
    <mergeCell ref="E19:J19"/>
    <mergeCell ref="K19:L19"/>
    <mergeCell ref="M19:R19"/>
    <mergeCell ref="S19:X19"/>
    <mergeCell ref="Y19:AD19"/>
    <mergeCell ref="AE19:AG19"/>
    <mergeCell ref="E18:J18"/>
    <mergeCell ref="K18:L18"/>
    <mergeCell ref="M18:R18"/>
    <mergeCell ref="S18:X18"/>
    <mergeCell ref="Y18:AD18"/>
    <mergeCell ref="AE18:AG18"/>
    <mergeCell ref="S21:X21"/>
    <mergeCell ref="Y21:AD21"/>
    <mergeCell ref="AE21:AG21"/>
    <mergeCell ref="E20:J20"/>
    <mergeCell ref="K20:L20"/>
    <mergeCell ref="M20:R20"/>
    <mergeCell ref="S20:X20"/>
    <mergeCell ref="Y20:AD20"/>
    <mergeCell ref="AE20:AG20"/>
    <mergeCell ref="AE27:AG27"/>
    <mergeCell ref="E25:J25"/>
    <mergeCell ref="K25:L25"/>
    <mergeCell ref="M25:R25"/>
    <mergeCell ref="S25:X25"/>
    <mergeCell ref="Y25:AD25"/>
    <mergeCell ref="AE25:AG25"/>
    <mergeCell ref="E24:J24"/>
    <mergeCell ref="K24:L24"/>
    <mergeCell ref="M24:R24"/>
    <mergeCell ref="S24:X24"/>
    <mergeCell ref="Y24:AD24"/>
    <mergeCell ref="AE24:AG24"/>
    <mergeCell ref="D35:Q35"/>
    <mergeCell ref="A38:B38"/>
    <mergeCell ref="S28:X28"/>
    <mergeCell ref="Y28:AD28"/>
    <mergeCell ref="S29:X29"/>
    <mergeCell ref="Y29:AD29"/>
    <mergeCell ref="K28:Q28"/>
    <mergeCell ref="K29:Q29"/>
    <mergeCell ref="S26:X26"/>
    <mergeCell ref="Y26:AD26"/>
    <mergeCell ref="S27:X27"/>
    <mergeCell ref="Y27:AD27"/>
    <mergeCell ref="L32:W32"/>
    <mergeCell ref="X32:AG32"/>
    <mergeCell ref="K30:Q30"/>
    <mergeCell ref="S30:X30"/>
    <mergeCell ref="Y30:AD30"/>
    <mergeCell ref="B32:G32"/>
    <mergeCell ref="H32:K32"/>
    <mergeCell ref="A33:A34"/>
    <mergeCell ref="C33:C34"/>
    <mergeCell ref="D33:D34"/>
    <mergeCell ref="E33:F34"/>
    <mergeCell ref="L33:Q34"/>
    <mergeCell ref="Q43:AF43"/>
    <mergeCell ref="M44:P44"/>
    <mergeCell ref="Q44:AF44"/>
    <mergeCell ref="A45:E45"/>
    <mergeCell ref="Q40:AF40"/>
    <mergeCell ref="Q41:AF41"/>
    <mergeCell ref="Q42:AF42"/>
    <mergeCell ref="W37:Z37"/>
    <mergeCell ref="AB37:AC37"/>
    <mergeCell ref="AE37:AF37"/>
    <mergeCell ref="L39:P39"/>
    <mergeCell ref="R39:Y39"/>
    <mergeCell ref="M40:P40"/>
    <mergeCell ref="M42:P42"/>
    <mergeCell ref="A40:J40"/>
    <mergeCell ref="E49:J49"/>
    <mergeCell ref="K49:L49"/>
    <mergeCell ref="M49:R49"/>
    <mergeCell ref="S49:X49"/>
    <mergeCell ref="Y49:AD49"/>
    <mergeCell ref="AE49:AG49"/>
    <mergeCell ref="A47:K47"/>
    <mergeCell ref="L47:R47"/>
    <mergeCell ref="S47:Z47"/>
    <mergeCell ref="AA47:AG47"/>
    <mergeCell ref="A48:K48"/>
    <mergeCell ref="L48:R48"/>
    <mergeCell ref="S48:Z48"/>
    <mergeCell ref="AA48:AG48"/>
    <mergeCell ref="A49:B49"/>
    <mergeCell ref="E51:J51"/>
    <mergeCell ref="K51:L51"/>
    <mergeCell ref="M51:R51"/>
    <mergeCell ref="S51:X51"/>
    <mergeCell ref="Y51:AD51"/>
    <mergeCell ref="AE51:AG51"/>
    <mergeCell ref="E50:J50"/>
    <mergeCell ref="K50:L50"/>
    <mergeCell ref="M50:R50"/>
    <mergeCell ref="S50:X50"/>
    <mergeCell ref="Y50:AD50"/>
    <mergeCell ref="AE50:AG50"/>
    <mergeCell ref="E53:J53"/>
    <mergeCell ref="K53:L53"/>
    <mergeCell ref="M53:R53"/>
    <mergeCell ref="S53:X53"/>
    <mergeCell ref="Y53:AD53"/>
    <mergeCell ref="AE53:AG53"/>
    <mergeCell ref="E52:J52"/>
    <mergeCell ref="K52:L52"/>
    <mergeCell ref="M52:R52"/>
    <mergeCell ref="S52:X52"/>
    <mergeCell ref="Y52:AD52"/>
    <mergeCell ref="AE52:AG52"/>
    <mergeCell ref="D1:Q1"/>
    <mergeCell ref="K62:Q62"/>
    <mergeCell ref="E58:J58"/>
    <mergeCell ref="K58:L58"/>
    <mergeCell ref="M58:R58"/>
    <mergeCell ref="S58:X58"/>
    <mergeCell ref="Y58:AD58"/>
    <mergeCell ref="AE58:AG58"/>
    <mergeCell ref="S61:X61"/>
    <mergeCell ref="Y61:AD61"/>
    <mergeCell ref="S62:X62"/>
    <mergeCell ref="Y62:AD62"/>
    <mergeCell ref="S59:X59"/>
    <mergeCell ref="Y59:AD59"/>
    <mergeCell ref="AE59:AG59"/>
    <mergeCell ref="S60:X60"/>
    <mergeCell ref="Y60:AD60"/>
    <mergeCell ref="E57:J57"/>
    <mergeCell ref="K57:L57"/>
    <mergeCell ref="M57:R57"/>
    <mergeCell ref="S57:X57"/>
    <mergeCell ref="Y57:AD57"/>
    <mergeCell ref="AE57:AG57"/>
    <mergeCell ref="E56:J56"/>
    <mergeCell ref="A14:K14"/>
    <mergeCell ref="L14:R14"/>
    <mergeCell ref="S14:Z14"/>
    <mergeCell ref="AA14:AG14"/>
    <mergeCell ref="A15:B15"/>
    <mergeCell ref="E26:J26"/>
    <mergeCell ref="K26:L26"/>
    <mergeCell ref="M26:R26"/>
    <mergeCell ref="AE26:AG26"/>
    <mergeCell ref="E23:J23"/>
    <mergeCell ref="K23:L23"/>
    <mergeCell ref="M23:R23"/>
    <mergeCell ref="S23:X23"/>
    <mergeCell ref="Y23:AD23"/>
    <mergeCell ref="AE23:AG23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E59:J59"/>
    <mergeCell ref="K59:L59"/>
    <mergeCell ref="M59:R59"/>
    <mergeCell ref="E60:J60"/>
    <mergeCell ref="K60:L60"/>
    <mergeCell ref="M60:R60"/>
    <mergeCell ref="AE60:AG60"/>
    <mergeCell ref="AE61:AG61"/>
    <mergeCell ref="K56:L56"/>
    <mergeCell ref="M56:R56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E54:J54"/>
    <mergeCell ref="K54:L54"/>
    <mergeCell ref="M54:R54"/>
    <mergeCell ref="S54:X54"/>
    <mergeCell ref="Y54:AD54"/>
    <mergeCell ref="AE54:AG54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AJ50">
    <cfRule type="expression" dxfId="1" priority="5">
      <formula>IF(RIGHT(TEXT(B3,"0.#"),1)=".",FALSE,TRUE)</formula>
    </cfRule>
  </conditionalFormatting>
  <conditionalFormatting sqref="C16:C26">
    <cfRule type="expression" priority="4">
      <formula>IF(RIGHT(TEXT($C$16:$C$26,"0.#"),1)=".",FALSE,TRUE)</formula>
    </cfRule>
  </conditionalFormatting>
  <dataValidations count="3">
    <dataValidation showInputMessage="1" showErrorMessage="1" sqref="B50:B60" xr:uid="{A4C623D6-C171-4BE1-9BEA-E2E8336EF8D2}"/>
    <dataValidation type="custom" allowBlank="1" showInputMessage="1" showErrorMessage="1" sqref="AE50:AG60 C16:C26 Y50:AD64 Y16:AD30 E16:X26 AE16:AG26 C50:X60" xr:uid="{1C098737-0BCE-425B-9A6C-C4F4519FC54E}">
      <formula1>AND(LENB(C16:AE16)=LEN(C16:AE16))</formula1>
    </dataValidation>
    <dataValidation type="list" showInputMessage="1" showErrorMessage="1" sqref="B16:B26" xr:uid="{F8240A0A-9F21-48EA-B036-0EDD94DAFAD5}">
      <formula1>"＊,〇,　,"</formula1>
    </dataValidation>
  </dataValidations>
  <pageMargins left="0.51181102362204722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marushin</dc:creator>
  <cp:lastModifiedBy>哲自 高野</cp:lastModifiedBy>
  <cp:lastPrinted>2023-10-10T02:51:19Z</cp:lastPrinted>
  <dcterms:created xsi:type="dcterms:W3CDTF">2023-03-23T07:44:54Z</dcterms:created>
  <dcterms:modified xsi:type="dcterms:W3CDTF">2023-12-18T06:14:20Z</dcterms:modified>
</cp:coreProperties>
</file>